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\Dropbox\Örebro Black River\Tävling\örebro 2022\Anmälningar\2023\"/>
    </mc:Choice>
  </mc:AlternateContent>
  <xr:revisionPtr revIDLastSave="0" documentId="8_{24D5819C-331E-4E96-8788-05C6BB56B184}" xr6:coauthVersionLast="47" xr6:coauthVersionMax="47" xr10:uidLastSave="{00000000-0000-0000-0000-000000000000}"/>
  <bookViews>
    <workbookView xWindow="28680" yWindow="-120" windowWidth="29040" windowHeight="15720" tabRatio="677" xr2:uid="{AD814403-3F69-471A-86B1-F63D5182453B}"/>
  </bookViews>
  <sheets>
    <sheet name="Info" sheetId="9" r:id="rId1"/>
    <sheet name="K1 Jun, Sen &amp; Masters" sheetId="3" r:id="rId2"/>
    <sheet name="SUC" sheetId="1" r:id="rId3"/>
    <sheet name="Para" sheetId="6" r:id="rId4"/>
    <sheet name="SUP" sheetId="8" r:id="rId5"/>
    <sheet name="Öppet Kanot-eller SUPskytte" sheetId="7" r:id="rId6"/>
    <sheet name="Motion" sheetId="10" r:id="rId7"/>
    <sheet name="Blad2" sheetId="2" state="hidden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0" l="1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F41" i="8"/>
  <c r="G41" i="8" s="1"/>
  <c r="F40" i="8"/>
  <c r="G40" i="8" s="1"/>
  <c r="F39" i="8"/>
  <c r="G39" i="8" s="1"/>
  <c r="F38" i="8"/>
  <c r="G38" i="8" s="1"/>
  <c r="F37" i="8"/>
  <c r="G37" i="8" s="1"/>
  <c r="F36" i="8"/>
  <c r="G36" i="8" s="1"/>
  <c r="F35" i="8"/>
  <c r="G35" i="8" s="1"/>
  <c r="F34" i="8"/>
  <c r="G34" i="8" s="1"/>
  <c r="F33" i="8"/>
  <c r="G33" i="8" s="1"/>
  <c r="F32" i="8"/>
  <c r="G32" i="8" s="1"/>
  <c r="F31" i="8"/>
  <c r="G31" i="8" s="1"/>
  <c r="F30" i="8"/>
  <c r="G30" i="8" s="1"/>
  <c r="F29" i="8"/>
  <c r="G29" i="8" s="1"/>
  <c r="F28" i="8"/>
  <c r="G28" i="8" s="1"/>
  <c r="F27" i="8"/>
  <c r="G27" i="8" s="1"/>
  <c r="F26" i="8"/>
  <c r="G26" i="8" s="1"/>
  <c r="F25" i="8"/>
  <c r="G25" i="8" s="1"/>
  <c r="F24" i="8"/>
  <c r="G24" i="8" s="1"/>
  <c r="F23" i="8"/>
  <c r="G23" i="8" s="1"/>
  <c r="F22" i="8"/>
  <c r="G22" i="8" s="1"/>
  <c r="F21" i="8"/>
  <c r="G21" i="8" s="1"/>
  <c r="F20" i="8"/>
  <c r="G20" i="8" s="1"/>
  <c r="F19" i="8"/>
  <c r="G19" i="8" s="1"/>
  <c r="F18" i="8"/>
  <c r="G18" i="8" s="1"/>
  <c r="F17" i="8"/>
  <c r="G17" i="8" s="1"/>
  <c r="F16" i="8"/>
  <c r="G16" i="8" s="1"/>
  <c r="F15" i="8"/>
  <c r="G15" i="8" s="1"/>
  <c r="F14" i="8"/>
  <c r="G14" i="8" s="1"/>
  <c r="F13" i="8"/>
  <c r="G13" i="8" s="1"/>
  <c r="F12" i="8"/>
  <c r="G12" i="8" s="1"/>
  <c r="F11" i="8"/>
  <c r="G11" i="8" s="1"/>
  <c r="F10" i="8"/>
  <c r="G10" i="8" s="1"/>
  <c r="F9" i="8"/>
  <c r="G9" i="8" s="1"/>
  <c r="F8" i="8"/>
  <c r="G8" i="8" s="1"/>
  <c r="G7" i="8"/>
  <c r="F7" i="8"/>
  <c r="F6" i="8"/>
  <c r="G6" i="8" s="1"/>
  <c r="E7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F6" i="3"/>
  <c r="G6" i="3" s="1"/>
  <c r="E7" i="6"/>
  <c r="F7" i="6" s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6" i="6"/>
  <c r="F6" i="6" s="1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E41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6" i="1"/>
</calcChain>
</file>

<file path=xl/sharedStrings.xml><?xml version="1.0" encoding="utf-8"?>
<sst xmlns="http://schemas.openxmlformats.org/spreadsheetml/2006/main" count="95" uniqueCount="63">
  <si>
    <t>Namn</t>
  </si>
  <si>
    <t>Klass</t>
  </si>
  <si>
    <t>Dam senior</t>
  </si>
  <si>
    <t>Herr senior</t>
  </si>
  <si>
    <t>Klasser</t>
  </si>
  <si>
    <t>I kolumnen "Klass" välj alternativ av befintliga val</t>
  </si>
  <si>
    <t>Födelseår</t>
  </si>
  <si>
    <t>danny.hallmen@kanot.com</t>
  </si>
  <si>
    <t>Klubbanmälan; Örebro Black River Games 13/5</t>
  </si>
  <si>
    <t>Klubbnamn:</t>
  </si>
  <si>
    <t>F12</t>
  </si>
  <si>
    <t>F14</t>
  </si>
  <si>
    <t>F11</t>
  </si>
  <si>
    <t>F13</t>
  </si>
  <si>
    <t>F15</t>
  </si>
  <si>
    <t>F16</t>
  </si>
  <si>
    <t>Dam junior</t>
  </si>
  <si>
    <t>P11</t>
  </si>
  <si>
    <t>P12</t>
  </si>
  <si>
    <t>P13</t>
  </si>
  <si>
    <t>P14</t>
  </si>
  <si>
    <t>P15</t>
  </si>
  <si>
    <t>P16</t>
  </si>
  <si>
    <t>Avgift</t>
  </si>
  <si>
    <t>Duothlonpartner</t>
  </si>
  <si>
    <t>Ungdom</t>
  </si>
  <si>
    <t>Dam masters</t>
  </si>
  <si>
    <t>Herr junior</t>
  </si>
  <si>
    <t>Herr masters</t>
  </si>
  <si>
    <t>Shorttrack</t>
  </si>
  <si>
    <t>Maraton 15km</t>
  </si>
  <si>
    <t>Ja</t>
  </si>
  <si>
    <t>Nej</t>
  </si>
  <si>
    <t>ja</t>
  </si>
  <si>
    <t>Öppet Kanotskytte</t>
  </si>
  <si>
    <t>Maraton 8 km</t>
  </si>
  <si>
    <t>Kanotskytte</t>
  </si>
  <si>
    <t>SUPskytte</t>
  </si>
  <si>
    <t>Dam</t>
  </si>
  <si>
    <t>Herr</t>
  </si>
  <si>
    <t>Teknisk Distans</t>
  </si>
  <si>
    <t>Långdistans 8km</t>
  </si>
  <si>
    <t>Olika klasser är uppdelade i olika flikar, enligt nedan. Så om ni har anmälningar i flera olika klasser, fyll i de olika flikarna som ni berörs av.</t>
  </si>
  <si>
    <t>Flikarnas uppdelning:</t>
  </si>
  <si>
    <r>
      <rPr>
        <b/>
        <sz val="11"/>
        <color theme="1"/>
        <rFont val="Calibri"/>
        <family val="2"/>
        <scheme val="minor"/>
      </rPr>
      <t xml:space="preserve">Öppet Kanot- eller SUPskytte: </t>
    </r>
    <r>
      <rPr>
        <sz val="11"/>
        <color theme="1"/>
        <rFont val="Calibri"/>
        <family val="2"/>
        <scheme val="minor"/>
      </rPr>
      <t>Här anmäls alla utöver ungdomarna som vill köra Kanot- eller SUPskytte.</t>
    </r>
  </si>
  <si>
    <r>
      <rPr>
        <b/>
        <sz val="11"/>
        <color theme="1"/>
        <rFont val="Calibri"/>
        <family val="2"/>
        <scheme val="minor"/>
      </rPr>
      <t>SUP-Open:</t>
    </r>
    <r>
      <rPr>
        <sz val="11"/>
        <color theme="1"/>
        <rFont val="Calibri"/>
        <family val="2"/>
        <scheme val="minor"/>
      </rPr>
      <t xml:space="preserve"> Här anmäls alla SUP-paddlare till Teknisk Distans och/eller Långdistans</t>
    </r>
  </si>
  <si>
    <r>
      <rPr>
        <b/>
        <sz val="11"/>
        <color theme="1"/>
        <rFont val="Calibri"/>
        <family val="2"/>
        <scheme val="minor"/>
      </rPr>
      <t>K1 Parakanot:</t>
    </r>
    <r>
      <rPr>
        <sz val="11"/>
        <color theme="1"/>
        <rFont val="Calibri"/>
        <family val="2"/>
        <scheme val="minor"/>
      </rPr>
      <t xml:space="preserve"> Här anmäls alla parakanotister till Öppet Kanotskytte och/eller Maraton</t>
    </r>
  </si>
  <si>
    <r>
      <rPr>
        <b/>
        <sz val="11"/>
        <color theme="1"/>
        <rFont val="Calibri"/>
        <family val="2"/>
        <scheme val="minor"/>
      </rPr>
      <t>SUC - Kanotskytte &amp; Duothlon:</t>
    </r>
    <r>
      <rPr>
        <sz val="11"/>
        <color theme="1"/>
        <rFont val="Calibri"/>
        <family val="2"/>
        <scheme val="minor"/>
      </rPr>
      <t xml:space="preserve"> Här anmäls alla ungdomskanotister, som vi förutsätter tävlar både i Kanotskytte och Duothlon</t>
    </r>
  </si>
  <si>
    <r>
      <rPr>
        <b/>
        <sz val="11"/>
        <color theme="1"/>
        <rFont val="Calibri"/>
        <family val="2"/>
        <scheme val="minor"/>
      </rPr>
      <t xml:space="preserve">K1 Jun, Sen &amp; Masters: </t>
    </r>
    <r>
      <rPr>
        <sz val="11"/>
        <color theme="1"/>
        <rFont val="Calibri"/>
        <family val="2"/>
        <scheme val="minor"/>
      </rPr>
      <t>Här anmäls alla juniorer, seniorer och masters till Short track och/eller Maraton</t>
    </r>
  </si>
  <si>
    <t>Alla klubbens anmälningar samlas och fylls i genom detta enda dokument.</t>
  </si>
  <si>
    <t>I SUC ingår både Kanotskytte och Duothlon i anmälningsavgiften, så fyll i Namn, Födelseår, Klass och tävlingspartner i Duothlon.</t>
  </si>
  <si>
    <t>Öppet Kanotskytte tävlas i "Öppen"/Motionsklass, dvs vem som helst kan delta oavsett kön eller ålder.</t>
  </si>
  <si>
    <t>Anmälan mailas senast 8/5 till:</t>
  </si>
  <si>
    <t>Klubbnamn</t>
  </si>
  <si>
    <t>d</t>
  </si>
  <si>
    <t>Fyll i namn, födelseår, klass och om den aktive ska delta i Shorttrack och/eller Maraton med "Ja" eller "Nej"</t>
  </si>
  <si>
    <t>Fyll i Namn, Födelseår och om den aktive ska delta i Öppet Kanotskytte och/eller Maraton med "Ja" eller "Nej"</t>
  </si>
  <si>
    <t>Fyll i Namn, Födelseår, Klass och om den aktive ska delta i Teknisk Distans och/eller Långdistans med "Ja" eller "Nej"</t>
  </si>
  <si>
    <t>Fyll i Namn, Födelseår och om den aktive vill delta i Öppet Kanotskytte eller Öppet SUPskytte med "Ja" eller "Nej"</t>
  </si>
  <si>
    <t>Kanots-/SUPskytte</t>
  </si>
  <si>
    <t>Motion 8km</t>
  </si>
  <si>
    <t>Skriv ert klubbnamn</t>
  </si>
  <si>
    <t>Kanot-/SUPskytte ligger under flera flikar, men du behöver bara anmäla dig på ett ställe!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</si>
</sst>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2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/>
    <xf numFmtId="0" fontId="0" fillId="0" borderId="1" xfId="0" applyBorder="1"/>
    <xf numFmtId="0" fontId="8" fillId="0" borderId="0" xfId="0" applyFont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6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1" applyFont="1"/>
    <xf numFmtId="0" fontId="8" fillId="5" borderId="0" xfId="0" applyFont="1" applyFill="1"/>
    <xf numFmtId="0" fontId="0" fillId="5" borderId="0" xfId="0" applyFill="1"/>
    <xf numFmtId="0" fontId="2" fillId="5" borderId="0" xfId="0" applyFont="1" applyFill="1"/>
    <xf numFmtId="0" fontId="13" fillId="5" borderId="0" xfId="0" applyFont="1" applyFill="1"/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ny.hallmen@kano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F320-F980-40E6-A6CB-13B5AF88B8AD}">
  <dimension ref="A2:M20"/>
  <sheetViews>
    <sheetView tabSelected="1" workbookViewId="0">
      <selection activeCell="Q10" sqref="Q10"/>
    </sheetView>
  </sheetViews>
  <sheetFormatPr defaultRowHeight="14.4" x14ac:dyDescent="0.3"/>
  <sheetData>
    <row r="2" spans="1:13" ht="25.8" x14ac:dyDescent="0.5">
      <c r="A2" s="25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8.4" customHeight="1" x14ac:dyDescent="0.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8" x14ac:dyDescent="0.35">
      <c r="A4" s="24" t="s">
        <v>49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x14ac:dyDescent="0.3">
      <c r="A5" s="23" t="s">
        <v>42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8" x14ac:dyDescent="0.35">
      <c r="A7" s="19" t="s">
        <v>43</v>
      </c>
    </row>
    <row r="8" spans="1:13" s="28" customFormat="1" ht="18" customHeight="1" x14ac:dyDescent="0.3">
      <c r="A8" s="28" t="s">
        <v>48</v>
      </c>
    </row>
    <row r="9" spans="1:13" s="28" customFormat="1" ht="18" customHeight="1" x14ac:dyDescent="0.3">
      <c r="A9" s="28" t="s">
        <v>47</v>
      </c>
    </row>
    <row r="10" spans="1:13" s="28" customFormat="1" ht="18" customHeight="1" x14ac:dyDescent="0.3">
      <c r="A10" s="28" t="s">
        <v>46</v>
      </c>
    </row>
    <row r="11" spans="1:13" s="28" customFormat="1" ht="18" customHeight="1" x14ac:dyDescent="0.3">
      <c r="A11" s="28" t="s">
        <v>45</v>
      </c>
    </row>
    <row r="12" spans="1:13" s="28" customFormat="1" ht="18" customHeight="1" x14ac:dyDescent="0.3">
      <c r="A12" s="28" t="s">
        <v>44</v>
      </c>
    </row>
    <row r="14" spans="1:13" x14ac:dyDescent="0.3">
      <c r="A14" s="18" t="s">
        <v>62</v>
      </c>
    </row>
    <row r="15" spans="1:13" ht="15" thickBot="1" x14ac:dyDescent="0.35"/>
    <row r="16" spans="1:13" ht="21.6" thickBot="1" x14ac:dyDescent="0.45">
      <c r="A16" s="4" t="s">
        <v>9</v>
      </c>
      <c r="B16" s="17"/>
      <c r="C16" s="29" t="s">
        <v>53</v>
      </c>
      <c r="D16" s="30"/>
      <c r="E16" s="30"/>
      <c r="F16" s="31"/>
    </row>
    <row r="17" spans="1:5" ht="12.6" customHeight="1" x14ac:dyDescent="0.3">
      <c r="A17" s="7" t="s">
        <v>61</v>
      </c>
      <c r="C17" s="16"/>
      <c r="D17" s="16"/>
      <c r="E17" s="16"/>
    </row>
    <row r="19" spans="1:5" ht="18" x14ac:dyDescent="0.35">
      <c r="A19" s="2" t="s">
        <v>52</v>
      </c>
    </row>
    <row r="20" spans="1:5" ht="18" x14ac:dyDescent="0.35">
      <c r="A20" s="21" t="s">
        <v>7</v>
      </c>
      <c r="B20" s="20"/>
      <c r="C20" s="20"/>
      <c r="D20" s="20"/>
    </row>
  </sheetData>
  <mergeCells count="1">
    <mergeCell ref="C16:F16"/>
  </mergeCells>
  <hyperlinks>
    <hyperlink ref="A20" r:id="rId1" xr:uid="{A52811A7-8AFD-497F-9852-4E0F33022CF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1F35-ECD5-497C-A516-9BEADEC1B71B}">
  <dimension ref="A1:G42"/>
  <sheetViews>
    <sheetView workbookViewId="0">
      <selection activeCell="N16" sqref="N16"/>
    </sheetView>
  </sheetViews>
  <sheetFormatPr defaultRowHeight="14.4" x14ac:dyDescent="0.3"/>
  <cols>
    <col min="1" max="1" width="26.33203125" customWidth="1"/>
    <col min="2" max="2" width="11" customWidth="1"/>
    <col min="3" max="3" width="12" customWidth="1"/>
    <col min="4" max="4" width="10.5546875" customWidth="1"/>
    <col min="5" max="5" width="13.5546875" bestFit="1" customWidth="1"/>
    <col min="6" max="6" width="15.5546875" hidden="1" customWidth="1"/>
  </cols>
  <sheetData>
    <row r="1" spans="1:7" s="2" customFormat="1" ht="25.8" x14ac:dyDescent="0.5">
      <c r="A1" s="9" t="s">
        <v>8</v>
      </c>
    </row>
    <row r="2" spans="1:7" x14ac:dyDescent="0.3">
      <c r="A2" t="s">
        <v>55</v>
      </c>
    </row>
    <row r="3" spans="1:7" s="1" customFormat="1" ht="21" x14ac:dyDescent="0.4">
      <c r="A3" s="3"/>
    </row>
    <row r="4" spans="1:7" s="1" customFormat="1" ht="15.6" customHeight="1" x14ac:dyDescent="0.3">
      <c r="A4" s="7" t="s">
        <v>5</v>
      </c>
    </row>
    <row r="5" spans="1:7" s="1" customFormat="1" ht="18" customHeight="1" x14ac:dyDescent="0.3">
      <c r="A5" s="12" t="s">
        <v>0</v>
      </c>
      <c r="B5" s="13" t="s">
        <v>6</v>
      </c>
      <c r="C5" s="13" t="s">
        <v>1</v>
      </c>
      <c r="D5" s="13" t="s">
        <v>29</v>
      </c>
      <c r="E5" s="13" t="s">
        <v>30</v>
      </c>
      <c r="F5" s="13" t="s">
        <v>23</v>
      </c>
      <c r="G5" s="13" t="s">
        <v>23</v>
      </c>
    </row>
    <row r="6" spans="1:7" ht="18" customHeight="1" x14ac:dyDescent="0.3">
      <c r="A6" s="8"/>
      <c r="B6" s="5"/>
      <c r="C6" s="5"/>
      <c r="D6" s="5"/>
      <c r="E6" s="5"/>
      <c r="F6" s="14">
        <f>(IF(D6="Ja","300"))+IF(E6="ja","300")</f>
        <v>0</v>
      </c>
      <c r="G6" s="14" t="str">
        <f>IF(F6=300,"300",IF(F6=600,"500",IF(F6=0,"0")))</f>
        <v>0</v>
      </c>
    </row>
    <row r="7" spans="1:7" ht="18" customHeight="1" x14ac:dyDescent="0.3">
      <c r="A7" s="10"/>
      <c r="B7" s="6"/>
      <c r="C7" s="6"/>
      <c r="D7" s="6"/>
      <c r="E7" s="6"/>
      <c r="F7" s="14">
        <f t="shared" ref="F7:F41" si="0">(IF(D7="Ja","300"))+IF(E7="ja","300")</f>
        <v>0</v>
      </c>
      <c r="G7" s="14" t="str">
        <f>IF(F7=300,"300",IF(F7=600,"500",IF(F7=0,"0")))</f>
        <v>0</v>
      </c>
    </row>
    <row r="8" spans="1:7" ht="18" customHeight="1" x14ac:dyDescent="0.3">
      <c r="A8" s="5"/>
      <c r="B8" s="5"/>
      <c r="C8" s="5"/>
      <c r="D8" s="5"/>
      <c r="E8" s="5"/>
      <c r="F8" s="14">
        <f t="shared" si="0"/>
        <v>0</v>
      </c>
      <c r="G8" s="14" t="str">
        <f>IF(F8=300,"300",IF(F8=600,"500",IF(F8=0,"0")))</f>
        <v>0</v>
      </c>
    </row>
    <row r="9" spans="1:7" ht="18" customHeight="1" x14ac:dyDescent="0.3">
      <c r="A9" s="6"/>
      <c r="B9" s="6"/>
      <c r="C9" s="6"/>
      <c r="D9" s="6"/>
      <c r="E9" s="6"/>
      <c r="F9" s="14">
        <f t="shared" si="0"/>
        <v>0</v>
      </c>
      <c r="G9" s="14" t="str">
        <f t="shared" ref="G9:G41" si="1">IF(F9=300,"300",IF(F9=600,"500",IF(F9=0,"0")))</f>
        <v>0</v>
      </c>
    </row>
    <row r="10" spans="1:7" ht="18" customHeight="1" x14ac:dyDescent="0.3">
      <c r="A10" s="5"/>
      <c r="B10" s="5"/>
      <c r="C10" s="5"/>
      <c r="D10" s="5"/>
      <c r="E10" s="5"/>
      <c r="F10" s="14">
        <f t="shared" si="0"/>
        <v>0</v>
      </c>
      <c r="G10" s="14" t="str">
        <f t="shared" si="1"/>
        <v>0</v>
      </c>
    </row>
    <row r="11" spans="1:7" ht="18" customHeight="1" x14ac:dyDescent="0.3">
      <c r="A11" s="10"/>
      <c r="B11" s="6"/>
      <c r="C11" s="6"/>
      <c r="D11" s="6"/>
      <c r="E11" s="6"/>
      <c r="F11" s="14">
        <f t="shared" si="0"/>
        <v>0</v>
      </c>
      <c r="G11" s="14" t="str">
        <f t="shared" si="1"/>
        <v>0</v>
      </c>
    </row>
    <row r="12" spans="1:7" ht="18" customHeight="1" x14ac:dyDescent="0.3">
      <c r="A12" s="11"/>
      <c r="B12" s="11"/>
      <c r="C12" s="11"/>
      <c r="D12" s="11"/>
      <c r="E12" s="11"/>
      <c r="F12" s="14">
        <f t="shared" si="0"/>
        <v>0</v>
      </c>
      <c r="G12" s="14" t="str">
        <f t="shared" si="1"/>
        <v>0</v>
      </c>
    </row>
    <row r="13" spans="1:7" ht="18" customHeight="1" x14ac:dyDescent="0.3">
      <c r="A13" s="10"/>
      <c r="B13" s="6"/>
      <c r="C13" s="6"/>
      <c r="D13" s="6"/>
      <c r="E13" s="6"/>
      <c r="F13" s="14">
        <f t="shared" si="0"/>
        <v>0</v>
      </c>
      <c r="G13" s="14" t="str">
        <f t="shared" si="1"/>
        <v>0</v>
      </c>
    </row>
    <row r="14" spans="1:7" ht="18" customHeight="1" x14ac:dyDescent="0.3">
      <c r="A14" s="5"/>
      <c r="B14" s="5"/>
      <c r="C14" s="5"/>
      <c r="D14" s="5"/>
      <c r="E14" s="5"/>
      <c r="F14" s="14">
        <f t="shared" si="0"/>
        <v>0</v>
      </c>
      <c r="G14" s="14" t="str">
        <f t="shared" si="1"/>
        <v>0</v>
      </c>
    </row>
    <row r="15" spans="1:7" ht="18" customHeight="1" x14ac:dyDescent="0.3">
      <c r="A15" s="10"/>
      <c r="B15" s="6"/>
      <c r="C15" s="6"/>
      <c r="D15" s="6"/>
      <c r="E15" s="6"/>
      <c r="F15" s="14">
        <f t="shared" si="0"/>
        <v>0</v>
      </c>
      <c r="G15" s="14" t="str">
        <f t="shared" si="1"/>
        <v>0</v>
      </c>
    </row>
    <row r="16" spans="1:7" ht="18" customHeight="1" x14ac:dyDescent="0.3">
      <c r="A16" s="5"/>
      <c r="B16" s="15"/>
      <c r="C16" s="15"/>
      <c r="D16" s="15"/>
      <c r="E16" s="15"/>
      <c r="F16" s="14">
        <f t="shared" si="0"/>
        <v>0</v>
      </c>
      <c r="G16" s="14" t="str">
        <f t="shared" si="1"/>
        <v>0</v>
      </c>
    </row>
    <row r="17" spans="1:7" ht="18" customHeight="1" x14ac:dyDescent="0.3">
      <c r="A17" s="10"/>
      <c r="B17" s="6"/>
      <c r="C17" s="6"/>
      <c r="D17" s="6"/>
      <c r="E17" s="6"/>
      <c r="F17" s="14">
        <f t="shared" si="0"/>
        <v>0</v>
      </c>
      <c r="G17" s="14" t="str">
        <f t="shared" si="1"/>
        <v>0</v>
      </c>
    </row>
    <row r="18" spans="1:7" ht="18" customHeight="1" x14ac:dyDescent="0.3">
      <c r="A18" s="5"/>
      <c r="B18" s="5"/>
      <c r="C18" s="5"/>
      <c r="D18" s="5"/>
      <c r="E18" s="5"/>
      <c r="F18" s="14">
        <f t="shared" si="0"/>
        <v>0</v>
      </c>
      <c r="G18" s="14" t="str">
        <f t="shared" si="1"/>
        <v>0</v>
      </c>
    </row>
    <row r="19" spans="1:7" ht="18" customHeight="1" x14ac:dyDescent="0.3">
      <c r="A19" s="10"/>
      <c r="B19" s="6"/>
      <c r="C19" s="6"/>
      <c r="D19" s="6"/>
      <c r="E19" s="6"/>
      <c r="F19" s="14">
        <f t="shared" si="0"/>
        <v>0</v>
      </c>
      <c r="G19" s="14" t="str">
        <f t="shared" si="1"/>
        <v>0</v>
      </c>
    </row>
    <row r="20" spans="1:7" ht="18" customHeight="1" x14ac:dyDescent="0.3">
      <c r="A20" s="5"/>
      <c r="B20" s="5"/>
      <c r="C20" s="5"/>
      <c r="D20" s="5"/>
      <c r="E20" s="5"/>
      <c r="F20" s="14">
        <f t="shared" si="0"/>
        <v>0</v>
      </c>
      <c r="G20" s="14" t="str">
        <f t="shared" si="1"/>
        <v>0</v>
      </c>
    </row>
    <row r="21" spans="1:7" ht="18" customHeight="1" x14ac:dyDescent="0.3">
      <c r="A21" s="10"/>
      <c r="B21" s="6"/>
      <c r="C21" s="6"/>
      <c r="D21" s="6"/>
      <c r="E21" s="6"/>
      <c r="F21" s="14">
        <f t="shared" si="0"/>
        <v>0</v>
      </c>
      <c r="G21" s="14" t="str">
        <f t="shared" si="1"/>
        <v>0</v>
      </c>
    </row>
    <row r="22" spans="1:7" ht="18" customHeight="1" x14ac:dyDescent="0.3">
      <c r="A22" s="5"/>
      <c r="B22" s="5"/>
      <c r="C22" s="5"/>
      <c r="D22" s="5"/>
      <c r="E22" s="5"/>
      <c r="F22" s="14">
        <f t="shared" si="0"/>
        <v>0</v>
      </c>
      <c r="G22" s="14" t="str">
        <f t="shared" si="1"/>
        <v>0</v>
      </c>
    </row>
    <row r="23" spans="1:7" ht="18" customHeight="1" x14ac:dyDescent="0.3">
      <c r="A23" s="10"/>
      <c r="B23" s="6"/>
      <c r="C23" s="6"/>
      <c r="D23" s="6"/>
      <c r="E23" s="6"/>
      <c r="F23" s="14">
        <f t="shared" si="0"/>
        <v>0</v>
      </c>
      <c r="G23" s="14" t="str">
        <f t="shared" si="1"/>
        <v>0</v>
      </c>
    </row>
    <row r="24" spans="1:7" ht="18" customHeight="1" x14ac:dyDescent="0.3">
      <c r="A24" s="5"/>
      <c r="B24" s="5"/>
      <c r="C24" s="5"/>
      <c r="D24" s="5"/>
      <c r="E24" s="5"/>
      <c r="F24" s="14">
        <f t="shared" si="0"/>
        <v>0</v>
      </c>
      <c r="G24" s="14" t="str">
        <f t="shared" si="1"/>
        <v>0</v>
      </c>
    </row>
    <row r="25" spans="1:7" ht="18" customHeight="1" x14ac:dyDescent="0.3">
      <c r="A25" s="10"/>
      <c r="B25" s="6"/>
      <c r="C25" s="6"/>
      <c r="D25" s="6"/>
      <c r="E25" s="6"/>
      <c r="F25" s="14">
        <f t="shared" si="0"/>
        <v>0</v>
      </c>
      <c r="G25" s="14" t="str">
        <f t="shared" si="1"/>
        <v>0</v>
      </c>
    </row>
    <row r="26" spans="1:7" ht="18" customHeight="1" x14ac:dyDescent="0.3">
      <c r="A26" s="11"/>
      <c r="B26" s="5"/>
      <c r="C26" s="5"/>
      <c r="D26" s="5"/>
      <c r="E26" s="5"/>
      <c r="F26" s="14">
        <f t="shared" si="0"/>
        <v>0</v>
      </c>
      <c r="G26" s="14" t="str">
        <f t="shared" si="1"/>
        <v>0</v>
      </c>
    </row>
    <row r="27" spans="1:7" ht="18" customHeight="1" x14ac:dyDescent="0.3">
      <c r="A27" s="10"/>
      <c r="B27" s="6"/>
      <c r="C27" s="6"/>
      <c r="D27" s="6"/>
      <c r="E27" s="6"/>
      <c r="F27" s="14">
        <f t="shared" si="0"/>
        <v>0</v>
      </c>
      <c r="G27" s="14" t="str">
        <f t="shared" si="1"/>
        <v>0</v>
      </c>
    </row>
    <row r="28" spans="1:7" ht="18" customHeight="1" x14ac:dyDescent="0.3">
      <c r="A28" s="11"/>
      <c r="B28" s="5"/>
      <c r="C28" s="5"/>
      <c r="D28" s="5"/>
      <c r="E28" s="5"/>
      <c r="F28" s="14">
        <f t="shared" si="0"/>
        <v>0</v>
      </c>
      <c r="G28" s="14" t="str">
        <f t="shared" si="1"/>
        <v>0</v>
      </c>
    </row>
    <row r="29" spans="1:7" ht="18" customHeight="1" x14ac:dyDescent="0.3">
      <c r="A29" s="10"/>
      <c r="B29" s="6"/>
      <c r="C29" s="6"/>
      <c r="D29" s="6"/>
      <c r="E29" s="6"/>
      <c r="F29" s="14">
        <f t="shared" si="0"/>
        <v>0</v>
      </c>
      <c r="G29" s="14" t="str">
        <f t="shared" si="1"/>
        <v>0</v>
      </c>
    </row>
    <row r="30" spans="1:7" ht="18" customHeight="1" x14ac:dyDescent="0.3">
      <c r="A30" s="11"/>
      <c r="B30" s="5"/>
      <c r="C30" s="5"/>
      <c r="D30" s="5"/>
      <c r="E30" s="5"/>
      <c r="F30" s="14">
        <f t="shared" si="0"/>
        <v>0</v>
      </c>
      <c r="G30" s="14" t="str">
        <f t="shared" si="1"/>
        <v>0</v>
      </c>
    </row>
    <row r="31" spans="1:7" ht="18" customHeight="1" x14ac:dyDescent="0.3">
      <c r="A31" s="10"/>
      <c r="B31" s="6"/>
      <c r="C31" s="6"/>
      <c r="D31" s="6"/>
      <c r="E31" s="6"/>
      <c r="F31" s="14">
        <f t="shared" si="0"/>
        <v>0</v>
      </c>
      <c r="G31" s="14" t="str">
        <f t="shared" si="1"/>
        <v>0</v>
      </c>
    </row>
    <row r="32" spans="1:7" ht="18" customHeight="1" x14ac:dyDescent="0.3">
      <c r="A32" s="11"/>
      <c r="B32" s="5"/>
      <c r="C32" s="5"/>
      <c r="D32" s="5"/>
      <c r="E32" s="5"/>
      <c r="F32" s="14">
        <f t="shared" si="0"/>
        <v>0</v>
      </c>
      <c r="G32" s="14" t="str">
        <f t="shared" si="1"/>
        <v>0</v>
      </c>
    </row>
    <row r="33" spans="1:7" ht="18" customHeight="1" x14ac:dyDescent="0.3">
      <c r="A33" s="10"/>
      <c r="B33" s="6"/>
      <c r="C33" s="6"/>
      <c r="D33" s="6"/>
      <c r="E33" s="6"/>
      <c r="F33" s="14">
        <f t="shared" si="0"/>
        <v>0</v>
      </c>
      <c r="G33" s="14" t="str">
        <f t="shared" si="1"/>
        <v>0</v>
      </c>
    </row>
    <row r="34" spans="1:7" ht="18" customHeight="1" x14ac:dyDescent="0.3">
      <c r="A34" s="11"/>
      <c r="B34" s="5"/>
      <c r="C34" s="5"/>
      <c r="D34" s="5"/>
      <c r="E34" s="5"/>
      <c r="F34" s="14">
        <f t="shared" si="0"/>
        <v>0</v>
      </c>
      <c r="G34" s="14" t="str">
        <f t="shared" si="1"/>
        <v>0</v>
      </c>
    </row>
    <row r="35" spans="1:7" ht="18" customHeight="1" x14ac:dyDescent="0.3">
      <c r="A35" s="10"/>
      <c r="B35" s="6"/>
      <c r="C35" s="6"/>
      <c r="D35" s="6"/>
      <c r="E35" s="6"/>
      <c r="F35" s="14">
        <f t="shared" si="0"/>
        <v>0</v>
      </c>
      <c r="G35" s="14" t="str">
        <f t="shared" si="1"/>
        <v>0</v>
      </c>
    </row>
    <row r="36" spans="1:7" ht="18" customHeight="1" x14ac:dyDescent="0.3">
      <c r="A36" s="11"/>
      <c r="B36" s="5"/>
      <c r="C36" s="5"/>
      <c r="D36" s="5"/>
      <c r="E36" s="5"/>
      <c r="F36" s="14">
        <f t="shared" si="0"/>
        <v>0</v>
      </c>
      <c r="G36" s="14" t="str">
        <f t="shared" si="1"/>
        <v>0</v>
      </c>
    </row>
    <row r="37" spans="1:7" ht="18" customHeight="1" x14ac:dyDescent="0.3">
      <c r="A37" s="10"/>
      <c r="B37" s="6"/>
      <c r="C37" s="6"/>
      <c r="D37" s="6"/>
      <c r="E37" s="6"/>
      <c r="F37" s="14">
        <f t="shared" si="0"/>
        <v>0</v>
      </c>
      <c r="G37" s="14" t="str">
        <f t="shared" si="1"/>
        <v>0</v>
      </c>
    </row>
    <row r="38" spans="1:7" ht="18" customHeight="1" x14ac:dyDescent="0.3">
      <c r="A38" s="11"/>
      <c r="B38" s="5"/>
      <c r="C38" s="5"/>
      <c r="D38" s="5"/>
      <c r="E38" s="5"/>
      <c r="F38" s="14">
        <f t="shared" si="0"/>
        <v>0</v>
      </c>
      <c r="G38" s="14" t="str">
        <f t="shared" si="1"/>
        <v>0</v>
      </c>
    </row>
    <row r="39" spans="1:7" ht="18" customHeight="1" x14ac:dyDescent="0.3">
      <c r="A39" s="10"/>
      <c r="B39" s="6"/>
      <c r="C39" s="6"/>
      <c r="D39" s="6"/>
      <c r="E39" s="6"/>
      <c r="F39" s="14">
        <f t="shared" si="0"/>
        <v>0</v>
      </c>
      <c r="G39" s="14" t="str">
        <f t="shared" si="1"/>
        <v>0</v>
      </c>
    </row>
    <row r="40" spans="1:7" ht="18" customHeight="1" x14ac:dyDescent="0.3">
      <c r="A40" s="11"/>
      <c r="B40" s="5"/>
      <c r="C40" s="5"/>
      <c r="D40" s="5"/>
      <c r="E40" s="5"/>
      <c r="F40" s="14">
        <f t="shared" si="0"/>
        <v>0</v>
      </c>
      <c r="G40" s="14" t="str">
        <f t="shared" si="1"/>
        <v>0</v>
      </c>
    </row>
    <row r="41" spans="1:7" ht="18" customHeight="1" x14ac:dyDescent="0.3">
      <c r="A41" s="10"/>
      <c r="B41" s="6"/>
      <c r="C41" s="6"/>
      <c r="D41" s="6"/>
      <c r="E41" s="6"/>
      <c r="F41" s="14">
        <f t="shared" si="0"/>
        <v>0</v>
      </c>
      <c r="G41" s="14" t="str">
        <f t="shared" si="1"/>
        <v>0</v>
      </c>
    </row>
    <row r="42" spans="1:7" x14ac:dyDescent="0.3">
      <c r="G42" s="27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6D3547-CE96-43CD-AA62-4A938D5038DA}">
          <x14:formula1>
            <xm:f>Blad2!$O$5:$O$95</xm:f>
          </x14:formula1>
          <xm:sqref>B6:B41</xm:sqref>
        </x14:dataValidation>
        <x14:dataValidation type="list" allowBlank="1" showInputMessage="1" showErrorMessage="1" xr:uid="{6747A914-8ECC-4DAB-96CC-558478173B48}">
          <x14:formula1>
            <xm:f>Blad2!$E$7:$E$12</xm:f>
          </x14:formula1>
          <xm:sqref>C6:C41</xm:sqref>
        </x14:dataValidation>
        <x14:dataValidation type="list" allowBlank="1" showInputMessage="1" showErrorMessage="1" xr:uid="{7DAA17AA-B0DE-472A-AABC-54B061C053B0}">
          <x14:formula1>
            <xm:f>Blad2!$H$8:$H$9</xm:f>
          </x14:formula1>
          <xm:sqref>D6:E41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D92AB-2ECD-47B5-AFE6-8ACD3C77558A}">
  <dimension ref="A1:E42"/>
  <sheetViews>
    <sheetView workbookViewId="0">
      <selection activeCell="I8" sqref="I8"/>
    </sheetView>
  </sheetViews>
  <sheetFormatPr defaultRowHeight="14.4" x14ac:dyDescent="0.3"/>
  <cols>
    <col min="1" max="1" width="26.33203125" customWidth="1"/>
    <col min="2" max="2" width="11" customWidth="1"/>
    <col min="3" max="3" width="10.5546875" customWidth="1"/>
    <col min="4" max="4" width="22" customWidth="1"/>
  </cols>
  <sheetData>
    <row r="1" spans="1:5" s="2" customFormat="1" ht="25.8" x14ac:dyDescent="0.5">
      <c r="A1" s="9" t="s">
        <v>8</v>
      </c>
    </row>
    <row r="2" spans="1:5" x14ac:dyDescent="0.3">
      <c r="A2" t="s">
        <v>50</v>
      </c>
    </row>
    <row r="3" spans="1:5" s="1" customFormat="1" ht="21" x14ac:dyDescent="0.4">
      <c r="A3" s="3"/>
    </row>
    <row r="4" spans="1:5" s="1" customFormat="1" ht="15.6" customHeight="1" x14ac:dyDescent="0.3">
      <c r="A4" s="7" t="s">
        <v>5</v>
      </c>
    </row>
    <row r="5" spans="1:5" s="1" customFormat="1" ht="18" customHeight="1" x14ac:dyDescent="0.3">
      <c r="A5" s="12" t="s">
        <v>0</v>
      </c>
      <c r="B5" s="13" t="s">
        <v>6</v>
      </c>
      <c r="C5" s="13" t="s">
        <v>1</v>
      </c>
      <c r="D5" s="13" t="s">
        <v>24</v>
      </c>
      <c r="E5" s="13" t="s">
        <v>23</v>
      </c>
    </row>
    <row r="6" spans="1:5" ht="18" customHeight="1" x14ac:dyDescent="0.3">
      <c r="A6" s="8" t="s">
        <v>54</v>
      </c>
      <c r="B6" s="5"/>
      <c r="C6" s="5"/>
      <c r="D6" s="5"/>
      <c r="E6" s="14" t="str">
        <f>IF(ISBLANK(A6),"0","350")</f>
        <v>350</v>
      </c>
    </row>
    <row r="7" spans="1:5" ht="18" customHeight="1" x14ac:dyDescent="0.3">
      <c r="A7" s="10"/>
      <c r="B7" s="6"/>
      <c r="C7" s="6"/>
      <c r="D7" s="6"/>
      <c r="E7" s="14" t="str">
        <f t="shared" ref="E7:E41" si="0">IF(ISBLANK(A7),"0","350")</f>
        <v>0</v>
      </c>
    </row>
    <row r="8" spans="1:5" ht="18" customHeight="1" x14ac:dyDescent="0.3">
      <c r="A8" s="5"/>
      <c r="B8" s="5"/>
      <c r="C8" s="5"/>
      <c r="D8" s="5"/>
      <c r="E8" s="14" t="str">
        <f t="shared" si="0"/>
        <v>0</v>
      </c>
    </row>
    <row r="9" spans="1:5" ht="18" customHeight="1" x14ac:dyDescent="0.3">
      <c r="A9" s="6"/>
      <c r="B9" s="6"/>
      <c r="C9" s="6"/>
      <c r="D9" s="6"/>
      <c r="E9" s="14" t="str">
        <f t="shared" si="0"/>
        <v>0</v>
      </c>
    </row>
    <row r="10" spans="1:5" ht="18" customHeight="1" x14ac:dyDescent="0.3">
      <c r="A10" s="5"/>
      <c r="B10" s="5"/>
      <c r="C10" s="5"/>
      <c r="D10" s="5"/>
      <c r="E10" s="14" t="str">
        <f t="shared" si="0"/>
        <v>0</v>
      </c>
    </row>
    <row r="11" spans="1:5" ht="18" customHeight="1" x14ac:dyDescent="0.3">
      <c r="A11" s="10"/>
      <c r="B11" s="6"/>
      <c r="C11" s="6"/>
      <c r="D11" s="6"/>
      <c r="E11" s="14" t="str">
        <f t="shared" si="0"/>
        <v>0</v>
      </c>
    </row>
    <row r="12" spans="1:5" ht="18" customHeight="1" x14ac:dyDescent="0.3">
      <c r="A12" s="11"/>
      <c r="B12" s="11"/>
      <c r="C12" s="11"/>
      <c r="D12" s="11"/>
      <c r="E12" s="14" t="str">
        <f t="shared" si="0"/>
        <v>0</v>
      </c>
    </row>
    <row r="13" spans="1:5" ht="18" customHeight="1" x14ac:dyDescent="0.3">
      <c r="A13" s="10"/>
      <c r="B13" s="6"/>
      <c r="C13" s="6"/>
      <c r="D13" s="6"/>
      <c r="E13" s="14" t="str">
        <f t="shared" si="0"/>
        <v>0</v>
      </c>
    </row>
    <row r="14" spans="1:5" ht="18" customHeight="1" x14ac:dyDescent="0.3">
      <c r="A14" s="5"/>
      <c r="B14" s="5"/>
      <c r="C14" s="5"/>
      <c r="D14" s="5"/>
      <c r="E14" s="14" t="str">
        <f t="shared" si="0"/>
        <v>0</v>
      </c>
    </row>
    <row r="15" spans="1:5" ht="18" customHeight="1" x14ac:dyDescent="0.3">
      <c r="A15" s="10"/>
      <c r="B15" s="6"/>
      <c r="C15" s="6"/>
      <c r="D15" s="6"/>
      <c r="E15" s="14" t="str">
        <f t="shared" si="0"/>
        <v>0</v>
      </c>
    </row>
    <row r="16" spans="1:5" ht="18" customHeight="1" x14ac:dyDescent="0.3">
      <c r="A16" s="5"/>
      <c r="B16" s="5"/>
      <c r="C16" s="5"/>
      <c r="D16" s="5"/>
      <c r="E16" s="14" t="str">
        <f t="shared" si="0"/>
        <v>0</v>
      </c>
    </row>
    <row r="17" spans="1:5" ht="18" customHeight="1" x14ac:dyDescent="0.3">
      <c r="A17" s="10"/>
      <c r="B17" s="6"/>
      <c r="C17" s="6"/>
      <c r="D17" s="6"/>
      <c r="E17" s="14" t="str">
        <f t="shared" si="0"/>
        <v>0</v>
      </c>
    </row>
    <row r="18" spans="1:5" ht="18" customHeight="1" x14ac:dyDescent="0.3">
      <c r="A18" s="5"/>
      <c r="B18" s="5"/>
      <c r="C18" s="5"/>
      <c r="D18" s="5"/>
      <c r="E18" s="14" t="str">
        <f t="shared" si="0"/>
        <v>0</v>
      </c>
    </row>
    <row r="19" spans="1:5" ht="18" customHeight="1" x14ac:dyDescent="0.3">
      <c r="A19" s="10"/>
      <c r="B19" s="6"/>
      <c r="C19" s="6"/>
      <c r="D19" s="6"/>
      <c r="E19" s="14" t="str">
        <f t="shared" si="0"/>
        <v>0</v>
      </c>
    </row>
    <row r="20" spans="1:5" ht="18" customHeight="1" x14ac:dyDescent="0.3">
      <c r="A20" s="5"/>
      <c r="B20" s="5"/>
      <c r="C20" s="5"/>
      <c r="D20" s="5"/>
      <c r="E20" s="14" t="str">
        <f t="shared" si="0"/>
        <v>0</v>
      </c>
    </row>
    <row r="21" spans="1:5" ht="18" customHeight="1" x14ac:dyDescent="0.3">
      <c r="A21" s="10"/>
      <c r="B21" s="6"/>
      <c r="C21" s="6"/>
      <c r="D21" s="6"/>
      <c r="E21" s="14" t="str">
        <f t="shared" si="0"/>
        <v>0</v>
      </c>
    </row>
    <row r="22" spans="1:5" ht="18" customHeight="1" x14ac:dyDescent="0.3">
      <c r="A22" s="5"/>
      <c r="B22" s="5"/>
      <c r="C22" s="5"/>
      <c r="D22" s="5"/>
      <c r="E22" s="14" t="str">
        <f t="shared" si="0"/>
        <v>0</v>
      </c>
    </row>
    <row r="23" spans="1:5" ht="18" customHeight="1" x14ac:dyDescent="0.3">
      <c r="A23" s="10"/>
      <c r="B23" s="6"/>
      <c r="C23" s="6"/>
      <c r="D23" s="6"/>
      <c r="E23" s="14" t="str">
        <f t="shared" si="0"/>
        <v>0</v>
      </c>
    </row>
    <row r="24" spans="1:5" ht="18" customHeight="1" x14ac:dyDescent="0.3">
      <c r="A24" s="5"/>
      <c r="B24" s="5"/>
      <c r="C24" s="5"/>
      <c r="D24" s="5"/>
      <c r="E24" s="14" t="str">
        <f t="shared" si="0"/>
        <v>0</v>
      </c>
    </row>
    <row r="25" spans="1:5" ht="18" customHeight="1" x14ac:dyDescent="0.3">
      <c r="A25" s="10"/>
      <c r="B25" s="6"/>
      <c r="C25" s="6"/>
      <c r="D25" s="6"/>
      <c r="E25" s="14" t="str">
        <f t="shared" si="0"/>
        <v>0</v>
      </c>
    </row>
    <row r="26" spans="1:5" ht="18" customHeight="1" x14ac:dyDescent="0.3">
      <c r="A26" s="11"/>
      <c r="B26" s="5"/>
      <c r="C26" s="5"/>
      <c r="D26" s="5"/>
      <c r="E26" s="14" t="str">
        <f t="shared" si="0"/>
        <v>0</v>
      </c>
    </row>
    <row r="27" spans="1:5" ht="18" customHeight="1" x14ac:dyDescent="0.3">
      <c r="A27" s="10"/>
      <c r="B27" s="6"/>
      <c r="C27" s="6"/>
      <c r="D27" s="6"/>
      <c r="E27" s="14" t="str">
        <f t="shared" si="0"/>
        <v>0</v>
      </c>
    </row>
    <row r="28" spans="1:5" ht="18" customHeight="1" x14ac:dyDescent="0.3">
      <c r="A28" s="11"/>
      <c r="B28" s="5"/>
      <c r="C28" s="5"/>
      <c r="D28" s="5"/>
      <c r="E28" s="14" t="str">
        <f t="shared" si="0"/>
        <v>0</v>
      </c>
    </row>
    <row r="29" spans="1:5" ht="18" customHeight="1" x14ac:dyDescent="0.3">
      <c r="A29" s="10"/>
      <c r="B29" s="6"/>
      <c r="C29" s="6"/>
      <c r="D29" s="6"/>
      <c r="E29" s="14" t="str">
        <f t="shared" si="0"/>
        <v>0</v>
      </c>
    </row>
    <row r="30" spans="1:5" ht="18" customHeight="1" x14ac:dyDescent="0.3">
      <c r="A30" s="11"/>
      <c r="B30" s="5"/>
      <c r="C30" s="5"/>
      <c r="D30" s="5"/>
      <c r="E30" s="14" t="str">
        <f t="shared" si="0"/>
        <v>0</v>
      </c>
    </row>
    <row r="31" spans="1:5" ht="18" customHeight="1" x14ac:dyDescent="0.3">
      <c r="A31" s="10"/>
      <c r="B31" s="6"/>
      <c r="C31" s="6"/>
      <c r="D31" s="6"/>
      <c r="E31" s="14" t="str">
        <f t="shared" si="0"/>
        <v>0</v>
      </c>
    </row>
    <row r="32" spans="1:5" ht="18" customHeight="1" x14ac:dyDescent="0.3">
      <c r="A32" s="11"/>
      <c r="B32" s="5"/>
      <c r="C32" s="5"/>
      <c r="D32" s="5"/>
      <c r="E32" s="14" t="str">
        <f t="shared" si="0"/>
        <v>0</v>
      </c>
    </row>
    <row r="33" spans="1:5" ht="18" customHeight="1" x14ac:dyDescent="0.3">
      <c r="A33" s="10"/>
      <c r="B33" s="6"/>
      <c r="C33" s="6"/>
      <c r="D33" s="6"/>
      <c r="E33" s="14" t="str">
        <f t="shared" si="0"/>
        <v>0</v>
      </c>
    </row>
    <row r="34" spans="1:5" ht="18" customHeight="1" x14ac:dyDescent="0.3">
      <c r="A34" s="11"/>
      <c r="B34" s="5"/>
      <c r="C34" s="5"/>
      <c r="D34" s="5"/>
      <c r="E34" s="14" t="str">
        <f t="shared" si="0"/>
        <v>0</v>
      </c>
    </row>
    <row r="35" spans="1:5" ht="18" customHeight="1" x14ac:dyDescent="0.3">
      <c r="A35" s="10"/>
      <c r="B35" s="6"/>
      <c r="C35" s="6"/>
      <c r="D35" s="6"/>
      <c r="E35" s="14" t="str">
        <f t="shared" si="0"/>
        <v>0</v>
      </c>
    </row>
    <row r="36" spans="1:5" ht="18" customHeight="1" x14ac:dyDescent="0.3">
      <c r="A36" s="11"/>
      <c r="B36" s="5"/>
      <c r="C36" s="5"/>
      <c r="D36" s="5"/>
      <c r="E36" s="14" t="str">
        <f t="shared" si="0"/>
        <v>0</v>
      </c>
    </row>
    <row r="37" spans="1:5" ht="18" customHeight="1" x14ac:dyDescent="0.3">
      <c r="A37" s="10"/>
      <c r="B37" s="6"/>
      <c r="C37" s="6"/>
      <c r="D37" s="6"/>
      <c r="E37" s="14" t="str">
        <f t="shared" si="0"/>
        <v>0</v>
      </c>
    </row>
    <row r="38" spans="1:5" ht="18" customHeight="1" x14ac:dyDescent="0.3">
      <c r="A38" s="11"/>
      <c r="B38" s="5"/>
      <c r="C38" s="5"/>
      <c r="D38" s="5"/>
      <c r="E38" s="14" t="str">
        <f t="shared" si="0"/>
        <v>0</v>
      </c>
    </row>
    <row r="39" spans="1:5" ht="18" customHeight="1" x14ac:dyDescent="0.3">
      <c r="A39" s="10"/>
      <c r="B39" s="6"/>
      <c r="C39" s="6"/>
      <c r="D39" s="6"/>
      <c r="E39" s="14" t="str">
        <f t="shared" si="0"/>
        <v>0</v>
      </c>
    </row>
    <row r="40" spans="1:5" ht="18" customHeight="1" x14ac:dyDescent="0.3">
      <c r="A40" s="11"/>
      <c r="B40" s="5"/>
      <c r="C40" s="5"/>
      <c r="D40" s="5"/>
      <c r="E40" s="14" t="str">
        <f t="shared" si="0"/>
        <v>0</v>
      </c>
    </row>
    <row r="41" spans="1:5" ht="18" customHeight="1" x14ac:dyDescent="0.3">
      <c r="A41" s="10"/>
      <c r="B41" s="6"/>
      <c r="C41" s="6"/>
      <c r="D41" s="6"/>
      <c r="E41" s="14" t="str">
        <f t="shared" si="0"/>
        <v>0</v>
      </c>
    </row>
    <row r="42" spans="1:5" x14ac:dyDescent="0.3">
      <c r="E42" s="26"/>
    </row>
  </sheetData>
  <phoneticPr fontId="4" type="noConversion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C5B03C-F25C-4AA6-A24D-81E3DF2649B7}">
          <x14:formula1>
            <xm:f>Blad2!$C$4:$C$15</xm:f>
          </x14:formula1>
          <xm:sqref>C6:C41</xm:sqref>
        </x14:dataValidation>
        <x14:dataValidation type="list" allowBlank="1" showInputMessage="1" showErrorMessage="1" xr:uid="{F0E07123-96D8-4BE7-B608-87F587C6C384}">
          <x14:formula1>
            <xm:f>Blad2!$D$7:$D$15</xm:f>
          </x14:formula1>
          <xm:sqref>B6:B41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AAD1-85E2-4C70-A9D4-60B6A8D82B82}">
  <dimension ref="A1:F41"/>
  <sheetViews>
    <sheetView workbookViewId="0">
      <selection activeCell="A3" sqref="A3"/>
    </sheetView>
  </sheetViews>
  <sheetFormatPr defaultRowHeight="14.4" x14ac:dyDescent="0.3"/>
  <cols>
    <col min="1" max="1" width="26.33203125" customWidth="1"/>
    <col min="2" max="2" width="11" customWidth="1"/>
    <col min="3" max="3" width="20.5546875" customWidth="1"/>
    <col min="4" max="4" width="17.109375" customWidth="1"/>
    <col min="5" max="5" width="22" hidden="1" customWidth="1"/>
  </cols>
  <sheetData>
    <row r="1" spans="1:6" s="2" customFormat="1" ht="25.8" x14ac:dyDescent="0.5">
      <c r="A1" s="9" t="s">
        <v>8</v>
      </c>
    </row>
    <row r="2" spans="1:6" x14ac:dyDescent="0.3">
      <c r="A2" t="s">
        <v>56</v>
      </c>
    </row>
    <row r="3" spans="1:6" s="1" customFormat="1" ht="21" x14ac:dyDescent="0.4">
      <c r="A3" s="3"/>
    </row>
    <row r="4" spans="1:6" s="1" customFormat="1" ht="15.6" customHeight="1" x14ac:dyDescent="0.3">
      <c r="A4" s="7" t="s">
        <v>5</v>
      </c>
    </row>
    <row r="5" spans="1:6" s="1" customFormat="1" ht="18" customHeight="1" x14ac:dyDescent="0.3">
      <c r="A5" s="12" t="s">
        <v>0</v>
      </c>
      <c r="B5" s="13" t="s">
        <v>6</v>
      </c>
      <c r="C5" s="13" t="s">
        <v>34</v>
      </c>
      <c r="D5" s="13" t="s">
        <v>35</v>
      </c>
      <c r="E5" s="13"/>
      <c r="F5" s="13" t="s">
        <v>23</v>
      </c>
    </row>
    <row r="6" spans="1:6" ht="18" customHeight="1" x14ac:dyDescent="0.3">
      <c r="A6" s="8"/>
      <c r="B6" s="5"/>
      <c r="C6" s="5"/>
      <c r="D6" s="5"/>
      <c r="E6" s="14">
        <f>(IF(C6="Ja","150"))+IF(D6="ja","150")</f>
        <v>0</v>
      </c>
      <c r="F6" s="14" t="str">
        <f>IF(E6=150,"150",IF(E6=300,"250",IF(E6=0,"0")))</f>
        <v>0</v>
      </c>
    </row>
    <row r="7" spans="1:6" ht="18" customHeight="1" x14ac:dyDescent="0.3">
      <c r="A7" s="10"/>
      <c r="B7" s="6"/>
      <c r="C7" s="6"/>
      <c r="D7" s="6"/>
      <c r="E7" s="14">
        <f t="shared" ref="E7:E41" si="0">(IF(C7="Ja","150"))+IF(D7="ja","150")</f>
        <v>0</v>
      </c>
      <c r="F7" s="14" t="str">
        <f>IF(E7=150,"150",IF(E7=300,"250",IF(E7=0,"0")))</f>
        <v>0</v>
      </c>
    </row>
    <row r="8" spans="1:6" ht="18" customHeight="1" x14ac:dyDescent="0.3">
      <c r="A8" s="5"/>
      <c r="B8" s="5"/>
      <c r="C8" s="5"/>
      <c r="D8" s="5"/>
      <c r="E8" s="14">
        <f t="shared" si="0"/>
        <v>0</v>
      </c>
      <c r="F8" s="14" t="str">
        <f t="shared" ref="F8:F41" si="1">IF(ISBLANK(A8),"0","350")</f>
        <v>0</v>
      </c>
    </row>
    <row r="9" spans="1:6" ht="18" customHeight="1" x14ac:dyDescent="0.3">
      <c r="A9" s="6"/>
      <c r="B9" s="6"/>
      <c r="C9" s="6"/>
      <c r="D9" s="6"/>
      <c r="E9" s="14">
        <f t="shared" si="0"/>
        <v>0</v>
      </c>
      <c r="F9" s="14" t="str">
        <f t="shared" si="1"/>
        <v>0</v>
      </c>
    </row>
    <row r="10" spans="1:6" ht="18" customHeight="1" x14ac:dyDescent="0.3">
      <c r="A10" s="5"/>
      <c r="B10" s="5"/>
      <c r="C10" s="5"/>
      <c r="D10" s="5"/>
      <c r="E10" s="14">
        <f t="shared" si="0"/>
        <v>0</v>
      </c>
      <c r="F10" s="14" t="str">
        <f t="shared" si="1"/>
        <v>0</v>
      </c>
    </row>
    <row r="11" spans="1:6" ht="18" customHeight="1" x14ac:dyDescent="0.3">
      <c r="A11" s="10"/>
      <c r="B11" s="6"/>
      <c r="C11" s="6"/>
      <c r="D11" s="6"/>
      <c r="E11" s="14">
        <f t="shared" si="0"/>
        <v>0</v>
      </c>
      <c r="F11" s="14" t="str">
        <f t="shared" si="1"/>
        <v>0</v>
      </c>
    </row>
    <row r="12" spans="1:6" ht="18" customHeight="1" x14ac:dyDescent="0.3">
      <c r="A12" s="11"/>
      <c r="B12" s="11"/>
      <c r="C12" s="11"/>
      <c r="D12" s="11"/>
      <c r="E12" s="14">
        <f t="shared" si="0"/>
        <v>0</v>
      </c>
      <c r="F12" s="14" t="str">
        <f t="shared" si="1"/>
        <v>0</v>
      </c>
    </row>
    <row r="13" spans="1:6" ht="18" customHeight="1" x14ac:dyDescent="0.3">
      <c r="A13" s="10"/>
      <c r="B13" s="6"/>
      <c r="C13" s="6"/>
      <c r="D13" s="6"/>
      <c r="E13" s="14">
        <f t="shared" si="0"/>
        <v>0</v>
      </c>
      <c r="F13" s="14" t="str">
        <f t="shared" si="1"/>
        <v>0</v>
      </c>
    </row>
    <row r="14" spans="1:6" ht="18" customHeight="1" x14ac:dyDescent="0.3">
      <c r="A14" s="5"/>
      <c r="B14" s="5"/>
      <c r="C14" s="5"/>
      <c r="D14" s="5"/>
      <c r="E14" s="14">
        <f t="shared" si="0"/>
        <v>0</v>
      </c>
      <c r="F14" s="14" t="str">
        <f t="shared" si="1"/>
        <v>0</v>
      </c>
    </row>
    <row r="15" spans="1:6" ht="18" customHeight="1" x14ac:dyDescent="0.3">
      <c r="A15" s="10"/>
      <c r="B15" s="6"/>
      <c r="C15" s="6"/>
      <c r="D15" s="6"/>
      <c r="E15" s="14">
        <f t="shared" si="0"/>
        <v>0</v>
      </c>
      <c r="F15" s="14" t="str">
        <f t="shared" si="1"/>
        <v>0</v>
      </c>
    </row>
    <row r="16" spans="1:6" ht="18" customHeight="1" x14ac:dyDescent="0.3">
      <c r="A16" s="5"/>
      <c r="B16" s="5"/>
      <c r="C16" s="5"/>
      <c r="D16" s="5"/>
      <c r="E16" s="14">
        <f t="shared" si="0"/>
        <v>0</v>
      </c>
      <c r="F16" s="14" t="str">
        <f t="shared" si="1"/>
        <v>0</v>
      </c>
    </row>
    <row r="17" spans="1:6" ht="18" customHeight="1" x14ac:dyDescent="0.3">
      <c r="A17" s="10"/>
      <c r="B17" s="6"/>
      <c r="C17" s="6"/>
      <c r="D17" s="6"/>
      <c r="E17" s="14">
        <f t="shared" si="0"/>
        <v>0</v>
      </c>
      <c r="F17" s="14" t="str">
        <f t="shared" si="1"/>
        <v>0</v>
      </c>
    </row>
    <row r="18" spans="1:6" ht="18" customHeight="1" x14ac:dyDescent="0.3">
      <c r="A18" s="5"/>
      <c r="B18" s="5"/>
      <c r="C18" s="5"/>
      <c r="D18" s="5"/>
      <c r="E18" s="14">
        <f t="shared" si="0"/>
        <v>0</v>
      </c>
      <c r="F18" s="14" t="str">
        <f t="shared" si="1"/>
        <v>0</v>
      </c>
    </row>
    <row r="19" spans="1:6" ht="18" customHeight="1" x14ac:dyDescent="0.3">
      <c r="A19" s="10"/>
      <c r="B19" s="6"/>
      <c r="C19" s="6"/>
      <c r="D19" s="6"/>
      <c r="E19" s="14">
        <f t="shared" si="0"/>
        <v>0</v>
      </c>
      <c r="F19" s="14" t="str">
        <f t="shared" si="1"/>
        <v>0</v>
      </c>
    </row>
    <row r="20" spans="1:6" ht="18" customHeight="1" x14ac:dyDescent="0.3">
      <c r="A20" s="5"/>
      <c r="B20" s="5"/>
      <c r="C20" s="5"/>
      <c r="D20" s="5"/>
      <c r="E20" s="14">
        <f t="shared" si="0"/>
        <v>0</v>
      </c>
      <c r="F20" s="14" t="str">
        <f t="shared" si="1"/>
        <v>0</v>
      </c>
    </row>
    <row r="21" spans="1:6" ht="18" customHeight="1" x14ac:dyDescent="0.3">
      <c r="A21" s="10"/>
      <c r="B21" s="6"/>
      <c r="C21" s="6"/>
      <c r="D21" s="6"/>
      <c r="E21" s="14">
        <f t="shared" si="0"/>
        <v>0</v>
      </c>
      <c r="F21" s="14" t="str">
        <f t="shared" si="1"/>
        <v>0</v>
      </c>
    </row>
    <row r="22" spans="1:6" ht="18" customHeight="1" x14ac:dyDescent="0.3">
      <c r="A22" s="5"/>
      <c r="B22" s="5"/>
      <c r="C22" s="5"/>
      <c r="D22" s="5"/>
      <c r="E22" s="14">
        <f t="shared" si="0"/>
        <v>0</v>
      </c>
      <c r="F22" s="14" t="str">
        <f t="shared" si="1"/>
        <v>0</v>
      </c>
    </row>
    <row r="23" spans="1:6" ht="18" customHeight="1" x14ac:dyDescent="0.3">
      <c r="A23" s="10"/>
      <c r="B23" s="6"/>
      <c r="C23" s="6"/>
      <c r="D23" s="6"/>
      <c r="E23" s="14">
        <f t="shared" si="0"/>
        <v>0</v>
      </c>
      <c r="F23" s="14" t="str">
        <f t="shared" si="1"/>
        <v>0</v>
      </c>
    </row>
    <row r="24" spans="1:6" ht="18" customHeight="1" x14ac:dyDescent="0.3">
      <c r="A24" s="5"/>
      <c r="B24" s="5"/>
      <c r="C24" s="5"/>
      <c r="D24" s="5"/>
      <c r="E24" s="14">
        <f t="shared" si="0"/>
        <v>0</v>
      </c>
      <c r="F24" s="14" t="str">
        <f t="shared" si="1"/>
        <v>0</v>
      </c>
    </row>
    <row r="25" spans="1:6" ht="18" customHeight="1" x14ac:dyDescent="0.3">
      <c r="A25" s="10"/>
      <c r="B25" s="6"/>
      <c r="C25" s="6"/>
      <c r="D25" s="6"/>
      <c r="E25" s="14">
        <f t="shared" si="0"/>
        <v>0</v>
      </c>
      <c r="F25" s="14" t="str">
        <f t="shared" si="1"/>
        <v>0</v>
      </c>
    </row>
    <row r="26" spans="1:6" ht="18" customHeight="1" x14ac:dyDescent="0.3">
      <c r="A26" s="11"/>
      <c r="B26" s="5"/>
      <c r="C26" s="5"/>
      <c r="D26" s="5"/>
      <c r="E26" s="14">
        <f t="shared" si="0"/>
        <v>0</v>
      </c>
      <c r="F26" s="14" t="str">
        <f t="shared" si="1"/>
        <v>0</v>
      </c>
    </row>
    <row r="27" spans="1:6" ht="18" customHeight="1" x14ac:dyDescent="0.3">
      <c r="A27" s="10"/>
      <c r="B27" s="6"/>
      <c r="C27" s="6"/>
      <c r="D27" s="6"/>
      <c r="E27" s="14">
        <f t="shared" si="0"/>
        <v>0</v>
      </c>
      <c r="F27" s="14" t="str">
        <f t="shared" si="1"/>
        <v>0</v>
      </c>
    </row>
    <row r="28" spans="1:6" ht="18" customHeight="1" x14ac:dyDescent="0.3">
      <c r="A28" s="11"/>
      <c r="B28" s="5"/>
      <c r="C28" s="5"/>
      <c r="D28" s="5"/>
      <c r="E28" s="14">
        <f t="shared" si="0"/>
        <v>0</v>
      </c>
      <c r="F28" s="14" t="str">
        <f t="shared" si="1"/>
        <v>0</v>
      </c>
    </row>
    <row r="29" spans="1:6" ht="18" customHeight="1" x14ac:dyDescent="0.3">
      <c r="A29" s="10"/>
      <c r="B29" s="6"/>
      <c r="C29" s="6"/>
      <c r="D29" s="6"/>
      <c r="E29" s="14">
        <f t="shared" si="0"/>
        <v>0</v>
      </c>
      <c r="F29" s="14" t="str">
        <f t="shared" si="1"/>
        <v>0</v>
      </c>
    </row>
    <row r="30" spans="1:6" ht="18" customHeight="1" x14ac:dyDescent="0.3">
      <c r="A30" s="11"/>
      <c r="B30" s="5"/>
      <c r="C30" s="5"/>
      <c r="D30" s="5"/>
      <c r="E30" s="14">
        <f t="shared" si="0"/>
        <v>0</v>
      </c>
      <c r="F30" s="14" t="str">
        <f t="shared" si="1"/>
        <v>0</v>
      </c>
    </row>
    <row r="31" spans="1:6" ht="18" customHeight="1" x14ac:dyDescent="0.3">
      <c r="A31" s="10"/>
      <c r="B31" s="6"/>
      <c r="C31" s="6"/>
      <c r="D31" s="6"/>
      <c r="E31" s="14">
        <f t="shared" si="0"/>
        <v>0</v>
      </c>
      <c r="F31" s="14" t="str">
        <f t="shared" si="1"/>
        <v>0</v>
      </c>
    </row>
    <row r="32" spans="1:6" ht="18" customHeight="1" x14ac:dyDescent="0.3">
      <c r="A32" s="11"/>
      <c r="B32" s="5"/>
      <c r="C32" s="5"/>
      <c r="D32" s="5"/>
      <c r="E32" s="14">
        <f t="shared" si="0"/>
        <v>0</v>
      </c>
      <c r="F32" s="14" t="str">
        <f t="shared" si="1"/>
        <v>0</v>
      </c>
    </row>
    <row r="33" spans="1:6" ht="18" customHeight="1" x14ac:dyDescent="0.3">
      <c r="A33" s="10"/>
      <c r="B33" s="6"/>
      <c r="C33" s="6"/>
      <c r="D33" s="6"/>
      <c r="E33" s="14">
        <f t="shared" si="0"/>
        <v>0</v>
      </c>
      <c r="F33" s="14" t="str">
        <f t="shared" si="1"/>
        <v>0</v>
      </c>
    </row>
    <row r="34" spans="1:6" ht="18" customHeight="1" x14ac:dyDescent="0.3">
      <c r="A34" s="11"/>
      <c r="B34" s="5"/>
      <c r="C34" s="5"/>
      <c r="D34" s="5"/>
      <c r="E34" s="14">
        <f t="shared" si="0"/>
        <v>0</v>
      </c>
      <c r="F34" s="14" t="str">
        <f t="shared" si="1"/>
        <v>0</v>
      </c>
    </row>
    <row r="35" spans="1:6" ht="18" customHeight="1" x14ac:dyDescent="0.3">
      <c r="A35" s="10"/>
      <c r="B35" s="6"/>
      <c r="C35" s="6"/>
      <c r="D35" s="6"/>
      <c r="E35" s="14">
        <f t="shared" si="0"/>
        <v>0</v>
      </c>
      <c r="F35" s="14" t="str">
        <f t="shared" si="1"/>
        <v>0</v>
      </c>
    </row>
    <row r="36" spans="1:6" ht="18" customHeight="1" x14ac:dyDescent="0.3">
      <c r="A36" s="11"/>
      <c r="B36" s="5"/>
      <c r="C36" s="5"/>
      <c r="D36" s="5"/>
      <c r="E36" s="14">
        <f t="shared" si="0"/>
        <v>0</v>
      </c>
      <c r="F36" s="14" t="str">
        <f t="shared" si="1"/>
        <v>0</v>
      </c>
    </row>
    <row r="37" spans="1:6" ht="18" customHeight="1" x14ac:dyDescent="0.3">
      <c r="A37" s="10"/>
      <c r="B37" s="6"/>
      <c r="C37" s="6"/>
      <c r="D37" s="6"/>
      <c r="E37" s="14">
        <f t="shared" si="0"/>
        <v>0</v>
      </c>
      <c r="F37" s="14" t="str">
        <f t="shared" si="1"/>
        <v>0</v>
      </c>
    </row>
    <row r="38" spans="1:6" ht="18" customHeight="1" x14ac:dyDescent="0.3">
      <c r="A38" s="11"/>
      <c r="B38" s="5"/>
      <c r="C38" s="5"/>
      <c r="D38" s="5"/>
      <c r="E38" s="14">
        <f t="shared" si="0"/>
        <v>0</v>
      </c>
      <c r="F38" s="14" t="str">
        <f t="shared" si="1"/>
        <v>0</v>
      </c>
    </row>
    <row r="39" spans="1:6" ht="18" customHeight="1" x14ac:dyDescent="0.3">
      <c r="A39" s="10"/>
      <c r="B39" s="6"/>
      <c r="C39" s="6"/>
      <c r="D39" s="6"/>
      <c r="E39" s="14">
        <f t="shared" si="0"/>
        <v>0</v>
      </c>
      <c r="F39" s="14" t="str">
        <f t="shared" si="1"/>
        <v>0</v>
      </c>
    </row>
    <row r="40" spans="1:6" ht="18" customHeight="1" x14ac:dyDescent="0.3">
      <c r="A40" s="11"/>
      <c r="B40" s="5"/>
      <c r="C40" s="5"/>
      <c r="D40" s="5"/>
      <c r="E40" s="14">
        <f t="shared" si="0"/>
        <v>0</v>
      </c>
      <c r="F40" s="14" t="str">
        <f t="shared" si="1"/>
        <v>0</v>
      </c>
    </row>
    <row r="41" spans="1:6" ht="18" customHeight="1" x14ac:dyDescent="0.3">
      <c r="A41" s="10"/>
      <c r="B41" s="6"/>
      <c r="C41" s="6"/>
      <c r="D41" s="6"/>
      <c r="E41" s="14">
        <f t="shared" si="0"/>
        <v>0</v>
      </c>
      <c r="F41" s="14" t="str">
        <f t="shared" si="1"/>
        <v>0</v>
      </c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2544F7-75B3-41AB-AC86-99AEAE86C960}">
          <x14:formula1>
            <xm:f>Blad2!$D$7:$D$15</xm:f>
          </x14:formula1>
          <xm:sqref>B6:B41</xm:sqref>
        </x14:dataValidation>
        <x14:dataValidation type="list" allowBlank="1" showInputMessage="1" showErrorMessage="1" xr:uid="{18A98F77-ADEC-4790-9AD2-9A9A1BE9B61C}">
          <x14:formula1>
            <xm:f>Blad2!$H$8:$H$9</xm:f>
          </x14:formula1>
          <xm:sqref>C6:D41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31CD3-7665-4251-808B-A05FA03D1D1B}">
  <dimension ref="A1:G42"/>
  <sheetViews>
    <sheetView workbookViewId="0">
      <selection activeCell="A3" sqref="A3"/>
    </sheetView>
  </sheetViews>
  <sheetFormatPr defaultRowHeight="14.4" x14ac:dyDescent="0.3"/>
  <cols>
    <col min="1" max="1" width="26.33203125" customWidth="1"/>
    <col min="2" max="2" width="11" customWidth="1"/>
    <col min="3" max="3" width="12" customWidth="1"/>
    <col min="4" max="4" width="15" customWidth="1"/>
    <col min="5" max="5" width="16" customWidth="1"/>
    <col min="6" max="6" width="15.5546875" hidden="1" customWidth="1"/>
  </cols>
  <sheetData>
    <row r="1" spans="1:7" s="2" customFormat="1" ht="25.8" x14ac:dyDescent="0.5">
      <c r="A1" s="9" t="s">
        <v>8</v>
      </c>
    </row>
    <row r="2" spans="1:7" x14ac:dyDescent="0.3">
      <c r="A2" t="s">
        <v>57</v>
      </c>
    </row>
    <row r="3" spans="1:7" s="1" customFormat="1" ht="21" x14ac:dyDescent="0.4">
      <c r="A3" s="3"/>
    </row>
    <row r="4" spans="1:7" s="1" customFormat="1" ht="15.6" customHeight="1" x14ac:dyDescent="0.3">
      <c r="A4" s="7" t="s">
        <v>5</v>
      </c>
    </row>
    <row r="5" spans="1:7" s="1" customFormat="1" ht="18" customHeight="1" x14ac:dyDescent="0.3">
      <c r="A5" s="12" t="s">
        <v>0</v>
      </c>
      <c r="B5" s="13" t="s">
        <v>6</v>
      </c>
      <c r="C5" s="13" t="s">
        <v>1</v>
      </c>
      <c r="D5" s="13" t="s">
        <v>40</v>
      </c>
      <c r="E5" s="13" t="s">
        <v>41</v>
      </c>
      <c r="F5" s="13" t="s">
        <v>23</v>
      </c>
      <c r="G5" s="13" t="s">
        <v>23</v>
      </c>
    </row>
    <row r="6" spans="1:7" ht="18" customHeight="1" x14ac:dyDescent="0.3">
      <c r="A6" s="8"/>
      <c r="B6" s="5"/>
      <c r="C6" s="5"/>
      <c r="D6" s="5"/>
      <c r="E6" s="5" t="s">
        <v>33</v>
      </c>
      <c r="F6" s="14">
        <f>(IF(D6="Ja","300"))+IF(E6="ja","300")</f>
        <v>300</v>
      </c>
      <c r="G6" s="14" t="str">
        <f>IF(F6=300,"300",IF(F6=600,"500",IF(F6=0,"0")))</f>
        <v>300</v>
      </c>
    </row>
    <row r="7" spans="1:7" ht="18" customHeight="1" x14ac:dyDescent="0.3">
      <c r="A7" s="10"/>
      <c r="B7" s="6"/>
      <c r="C7" s="6"/>
      <c r="D7" s="6"/>
      <c r="E7" s="6"/>
      <c r="F7" s="14">
        <f t="shared" ref="F7:F41" si="0">(IF(D7="Ja","300"))+IF(E7="ja","300")</f>
        <v>0</v>
      </c>
      <c r="G7" s="14" t="str">
        <f>IF(F7=300,"300",IF(F7=600,"500",IF(F7=0,"0")))</f>
        <v>0</v>
      </c>
    </row>
    <row r="8" spans="1:7" ht="18" customHeight="1" x14ac:dyDescent="0.3">
      <c r="A8" s="5"/>
      <c r="B8" s="5"/>
      <c r="C8" s="5"/>
      <c r="D8" s="5"/>
      <c r="E8" s="5"/>
      <c r="F8" s="14">
        <f t="shared" si="0"/>
        <v>0</v>
      </c>
      <c r="G8" s="14" t="str">
        <f>IF(F8=300,"300",IF(F8=600,"500",IF(F8=0,"0")))</f>
        <v>0</v>
      </c>
    </row>
    <row r="9" spans="1:7" ht="18" customHeight="1" x14ac:dyDescent="0.3">
      <c r="A9" s="6"/>
      <c r="B9" s="6"/>
      <c r="C9" s="6"/>
      <c r="D9" s="6"/>
      <c r="E9" s="6"/>
      <c r="F9" s="14">
        <f t="shared" si="0"/>
        <v>0</v>
      </c>
      <c r="G9" s="14" t="str">
        <f t="shared" ref="G9:G41" si="1">IF(F9=300,"300",IF(F9=600,"500",IF(F9=0,"0")))</f>
        <v>0</v>
      </c>
    </row>
    <row r="10" spans="1:7" ht="18" customHeight="1" x14ac:dyDescent="0.3">
      <c r="A10" s="5"/>
      <c r="B10" s="5"/>
      <c r="C10" s="5"/>
      <c r="D10" s="5"/>
      <c r="E10" s="5"/>
      <c r="F10" s="14">
        <f t="shared" si="0"/>
        <v>0</v>
      </c>
      <c r="G10" s="14" t="str">
        <f t="shared" si="1"/>
        <v>0</v>
      </c>
    </row>
    <row r="11" spans="1:7" ht="18" customHeight="1" x14ac:dyDescent="0.3">
      <c r="A11" s="10"/>
      <c r="B11" s="6"/>
      <c r="C11" s="6"/>
      <c r="D11" s="6"/>
      <c r="E11" s="6"/>
      <c r="F11" s="14">
        <f t="shared" si="0"/>
        <v>0</v>
      </c>
      <c r="G11" s="14" t="str">
        <f t="shared" si="1"/>
        <v>0</v>
      </c>
    </row>
    <row r="12" spans="1:7" ht="18" customHeight="1" x14ac:dyDescent="0.3">
      <c r="A12" s="11"/>
      <c r="B12" s="11"/>
      <c r="C12" s="11"/>
      <c r="D12" s="11"/>
      <c r="E12" s="11"/>
      <c r="F12" s="14">
        <f t="shared" si="0"/>
        <v>0</v>
      </c>
      <c r="G12" s="14" t="str">
        <f t="shared" si="1"/>
        <v>0</v>
      </c>
    </row>
    <row r="13" spans="1:7" ht="18" customHeight="1" x14ac:dyDescent="0.3">
      <c r="A13" s="10"/>
      <c r="B13" s="6"/>
      <c r="C13" s="6"/>
      <c r="D13" s="6"/>
      <c r="E13" s="6"/>
      <c r="F13" s="14">
        <f t="shared" si="0"/>
        <v>0</v>
      </c>
      <c r="G13" s="14" t="str">
        <f t="shared" si="1"/>
        <v>0</v>
      </c>
    </row>
    <row r="14" spans="1:7" ht="18" customHeight="1" x14ac:dyDescent="0.3">
      <c r="A14" s="5"/>
      <c r="B14" s="5"/>
      <c r="C14" s="5"/>
      <c r="D14" s="5"/>
      <c r="E14" s="5"/>
      <c r="F14" s="14">
        <f t="shared" si="0"/>
        <v>0</v>
      </c>
      <c r="G14" s="14" t="str">
        <f t="shared" si="1"/>
        <v>0</v>
      </c>
    </row>
    <row r="15" spans="1:7" ht="18" customHeight="1" x14ac:dyDescent="0.3">
      <c r="A15" s="10"/>
      <c r="B15" s="6"/>
      <c r="C15" s="6"/>
      <c r="D15" s="6"/>
      <c r="E15" s="6"/>
      <c r="F15" s="14">
        <f t="shared" si="0"/>
        <v>0</v>
      </c>
      <c r="G15" s="14" t="str">
        <f t="shared" si="1"/>
        <v>0</v>
      </c>
    </row>
    <row r="16" spans="1:7" ht="18" customHeight="1" x14ac:dyDescent="0.3">
      <c r="A16" s="5"/>
      <c r="B16" s="15"/>
      <c r="C16" s="15"/>
      <c r="D16" s="15"/>
      <c r="E16" s="15"/>
      <c r="F16" s="14">
        <f t="shared" si="0"/>
        <v>0</v>
      </c>
      <c r="G16" s="14" t="str">
        <f t="shared" si="1"/>
        <v>0</v>
      </c>
    </row>
    <row r="17" spans="1:7" ht="18" customHeight="1" x14ac:dyDescent="0.3">
      <c r="A17" s="10"/>
      <c r="B17" s="6"/>
      <c r="C17" s="6"/>
      <c r="D17" s="6"/>
      <c r="E17" s="6"/>
      <c r="F17" s="14">
        <f t="shared" si="0"/>
        <v>0</v>
      </c>
      <c r="G17" s="14" t="str">
        <f t="shared" si="1"/>
        <v>0</v>
      </c>
    </row>
    <row r="18" spans="1:7" ht="18" customHeight="1" x14ac:dyDescent="0.3">
      <c r="A18" s="5"/>
      <c r="B18" s="5"/>
      <c r="C18" s="5"/>
      <c r="D18" s="5"/>
      <c r="E18" s="5"/>
      <c r="F18" s="14">
        <f t="shared" si="0"/>
        <v>0</v>
      </c>
      <c r="G18" s="14" t="str">
        <f t="shared" si="1"/>
        <v>0</v>
      </c>
    </row>
    <row r="19" spans="1:7" ht="18" customHeight="1" x14ac:dyDescent="0.3">
      <c r="A19" s="10"/>
      <c r="B19" s="6"/>
      <c r="C19" s="6"/>
      <c r="D19" s="6"/>
      <c r="E19" s="6"/>
      <c r="F19" s="14">
        <f t="shared" si="0"/>
        <v>0</v>
      </c>
      <c r="G19" s="14" t="str">
        <f t="shared" si="1"/>
        <v>0</v>
      </c>
    </row>
    <row r="20" spans="1:7" ht="18" customHeight="1" x14ac:dyDescent="0.3">
      <c r="A20" s="5"/>
      <c r="B20" s="5"/>
      <c r="C20" s="5"/>
      <c r="D20" s="5"/>
      <c r="E20" s="5"/>
      <c r="F20" s="14">
        <f t="shared" si="0"/>
        <v>0</v>
      </c>
      <c r="G20" s="14" t="str">
        <f t="shared" si="1"/>
        <v>0</v>
      </c>
    </row>
    <row r="21" spans="1:7" ht="18" customHeight="1" x14ac:dyDescent="0.3">
      <c r="A21" s="10"/>
      <c r="B21" s="6"/>
      <c r="C21" s="6"/>
      <c r="D21" s="6"/>
      <c r="E21" s="6"/>
      <c r="F21" s="14">
        <f t="shared" si="0"/>
        <v>0</v>
      </c>
      <c r="G21" s="14" t="str">
        <f t="shared" si="1"/>
        <v>0</v>
      </c>
    </row>
    <row r="22" spans="1:7" ht="18" customHeight="1" x14ac:dyDescent="0.3">
      <c r="A22" s="5"/>
      <c r="B22" s="5"/>
      <c r="C22" s="5"/>
      <c r="D22" s="5"/>
      <c r="E22" s="5"/>
      <c r="F22" s="14">
        <f t="shared" si="0"/>
        <v>0</v>
      </c>
      <c r="G22" s="14" t="str">
        <f t="shared" si="1"/>
        <v>0</v>
      </c>
    </row>
    <row r="23" spans="1:7" ht="18" customHeight="1" x14ac:dyDescent="0.3">
      <c r="A23" s="10"/>
      <c r="B23" s="6"/>
      <c r="C23" s="6"/>
      <c r="D23" s="6"/>
      <c r="E23" s="6"/>
      <c r="F23" s="14">
        <f t="shared" si="0"/>
        <v>0</v>
      </c>
      <c r="G23" s="14" t="str">
        <f t="shared" si="1"/>
        <v>0</v>
      </c>
    </row>
    <row r="24" spans="1:7" ht="18" customHeight="1" x14ac:dyDescent="0.3">
      <c r="A24" s="5"/>
      <c r="B24" s="5"/>
      <c r="C24" s="5"/>
      <c r="D24" s="5"/>
      <c r="E24" s="5"/>
      <c r="F24" s="14">
        <f t="shared" si="0"/>
        <v>0</v>
      </c>
      <c r="G24" s="14" t="str">
        <f t="shared" si="1"/>
        <v>0</v>
      </c>
    </row>
    <row r="25" spans="1:7" ht="18" customHeight="1" x14ac:dyDescent="0.3">
      <c r="A25" s="10"/>
      <c r="B25" s="6"/>
      <c r="C25" s="6"/>
      <c r="D25" s="6"/>
      <c r="E25" s="6"/>
      <c r="F25" s="14">
        <f t="shared" si="0"/>
        <v>0</v>
      </c>
      <c r="G25" s="14" t="str">
        <f t="shared" si="1"/>
        <v>0</v>
      </c>
    </row>
    <row r="26" spans="1:7" ht="18" customHeight="1" x14ac:dyDescent="0.3">
      <c r="A26" s="11"/>
      <c r="B26" s="5"/>
      <c r="C26" s="5"/>
      <c r="D26" s="5"/>
      <c r="E26" s="5"/>
      <c r="F26" s="14">
        <f t="shared" si="0"/>
        <v>0</v>
      </c>
      <c r="G26" s="14" t="str">
        <f t="shared" si="1"/>
        <v>0</v>
      </c>
    </row>
    <row r="27" spans="1:7" ht="18" customHeight="1" x14ac:dyDescent="0.3">
      <c r="A27" s="10"/>
      <c r="B27" s="6"/>
      <c r="C27" s="6"/>
      <c r="D27" s="6"/>
      <c r="E27" s="6"/>
      <c r="F27" s="14">
        <f t="shared" si="0"/>
        <v>0</v>
      </c>
      <c r="G27" s="14" t="str">
        <f t="shared" si="1"/>
        <v>0</v>
      </c>
    </row>
    <row r="28" spans="1:7" ht="18" customHeight="1" x14ac:dyDescent="0.3">
      <c r="A28" s="11"/>
      <c r="B28" s="5"/>
      <c r="C28" s="5"/>
      <c r="D28" s="5"/>
      <c r="E28" s="5"/>
      <c r="F28" s="14">
        <f t="shared" si="0"/>
        <v>0</v>
      </c>
      <c r="G28" s="14" t="str">
        <f t="shared" si="1"/>
        <v>0</v>
      </c>
    </row>
    <row r="29" spans="1:7" ht="18" customHeight="1" x14ac:dyDescent="0.3">
      <c r="A29" s="10"/>
      <c r="B29" s="6"/>
      <c r="C29" s="6"/>
      <c r="D29" s="6"/>
      <c r="E29" s="6"/>
      <c r="F29" s="14">
        <f t="shared" si="0"/>
        <v>0</v>
      </c>
      <c r="G29" s="14" t="str">
        <f t="shared" si="1"/>
        <v>0</v>
      </c>
    </row>
    <row r="30" spans="1:7" ht="18" customHeight="1" x14ac:dyDescent="0.3">
      <c r="A30" s="11"/>
      <c r="B30" s="5"/>
      <c r="C30" s="5"/>
      <c r="D30" s="5"/>
      <c r="E30" s="5"/>
      <c r="F30" s="14">
        <f t="shared" si="0"/>
        <v>0</v>
      </c>
      <c r="G30" s="14" t="str">
        <f t="shared" si="1"/>
        <v>0</v>
      </c>
    </row>
    <row r="31" spans="1:7" ht="18" customHeight="1" x14ac:dyDescent="0.3">
      <c r="A31" s="10"/>
      <c r="B31" s="6"/>
      <c r="C31" s="6"/>
      <c r="D31" s="6"/>
      <c r="E31" s="6"/>
      <c r="F31" s="14">
        <f t="shared" si="0"/>
        <v>0</v>
      </c>
      <c r="G31" s="14" t="str">
        <f t="shared" si="1"/>
        <v>0</v>
      </c>
    </row>
    <row r="32" spans="1:7" ht="18" customHeight="1" x14ac:dyDescent="0.3">
      <c r="A32" s="11"/>
      <c r="B32" s="5"/>
      <c r="C32" s="5"/>
      <c r="D32" s="5"/>
      <c r="E32" s="5"/>
      <c r="F32" s="14">
        <f t="shared" si="0"/>
        <v>0</v>
      </c>
      <c r="G32" s="14" t="str">
        <f t="shared" si="1"/>
        <v>0</v>
      </c>
    </row>
    <row r="33" spans="1:7" ht="18" customHeight="1" x14ac:dyDescent="0.3">
      <c r="A33" s="10"/>
      <c r="B33" s="6"/>
      <c r="C33" s="6"/>
      <c r="D33" s="6"/>
      <c r="E33" s="6"/>
      <c r="F33" s="14">
        <f t="shared" si="0"/>
        <v>0</v>
      </c>
      <c r="G33" s="14" t="str">
        <f t="shared" si="1"/>
        <v>0</v>
      </c>
    </row>
    <row r="34" spans="1:7" ht="18" customHeight="1" x14ac:dyDescent="0.3">
      <c r="A34" s="11"/>
      <c r="B34" s="5"/>
      <c r="C34" s="5"/>
      <c r="D34" s="5"/>
      <c r="E34" s="5"/>
      <c r="F34" s="14">
        <f t="shared" si="0"/>
        <v>0</v>
      </c>
      <c r="G34" s="14" t="str">
        <f t="shared" si="1"/>
        <v>0</v>
      </c>
    </row>
    <row r="35" spans="1:7" ht="18" customHeight="1" x14ac:dyDescent="0.3">
      <c r="A35" s="10"/>
      <c r="B35" s="6"/>
      <c r="C35" s="6"/>
      <c r="D35" s="6"/>
      <c r="E35" s="6"/>
      <c r="F35" s="14">
        <f t="shared" si="0"/>
        <v>0</v>
      </c>
      <c r="G35" s="14" t="str">
        <f t="shared" si="1"/>
        <v>0</v>
      </c>
    </row>
    <row r="36" spans="1:7" ht="18" customHeight="1" x14ac:dyDescent="0.3">
      <c r="A36" s="11"/>
      <c r="B36" s="5"/>
      <c r="C36" s="5"/>
      <c r="D36" s="5"/>
      <c r="E36" s="5"/>
      <c r="F36" s="14">
        <f t="shared" si="0"/>
        <v>0</v>
      </c>
      <c r="G36" s="14" t="str">
        <f t="shared" si="1"/>
        <v>0</v>
      </c>
    </row>
    <row r="37" spans="1:7" ht="18" customHeight="1" x14ac:dyDescent="0.3">
      <c r="A37" s="10"/>
      <c r="B37" s="6"/>
      <c r="C37" s="6"/>
      <c r="D37" s="6"/>
      <c r="E37" s="6"/>
      <c r="F37" s="14">
        <f t="shared" si="0"/>
        <v>0</v>
      </c>
      <c r="G37" s="14" t="str">
        <f t="shared" si="1"/>
        <v>0</v>
      </c>
    </row>
    <row r="38" spans="1:7" ht="18" customHeight="1" x14ac:dyDescent="0.3">
      <c r="A38" s="11"/>
      <c r="B38" s="5"/>
      <c r="C38" s="5"/>
      <c r="D38" s="5"/>
      <c r="E38" s="5"/>
      <c r="F38" s="14">
        <f t="shared" si="0"/>
        <v>0</v>
      </c>
      <c r="G38" s="14" t="str">
        <f t="shared" si="1"/>
        <v>0</v>
      </c>
    </row>
    <row r="39" spans="1:7" ht="18" customHeight="1" x14ac:dyDescent="0.3">
      <c r="A39" s="10"/>
      <c r="B39" s="6"/>
      <c r="C39" s="6"/>
      <c r="D39" s="6"/>
      <c r="E39" s="6"/>
      <c r="F39" s="14">
        <f t="shared" si="0"/>
        <v>0</v>
      </c>
      <c r="G39" s="14" t="str">
        <f t="shared" si="1"/>
        <v>0</v>
      </c>
    </row>
    <row r="40" spans="1:7" ht="18" customHeight="1" x14ac:dyDescent="0.3">
      <c r="A40" s="11"/>
      <c r="B40" s="5"/>
      <c r="C40" s="5"/>
      <c r="D40" s="5"/>
      <c r="E40" s="5"/>
      <c r="F40" s="14">
        <f t="shared" si="0"/>
        <v>0</v>
      </c>
      <c r="G40" s="14" t="str">
        <f t="shared" si="1"/>
        <v>0</v>
      </c>
    </row>
    <row r="41" spans="1:7" ht="18" customHeight="1" x14ac:dyDescent="0.3">
      <c r="A41" s="10"/>
      <c r="B41" s="6"/>
      <c r="C41" s="6"/>
      <c r="D41" s="6"/>
      <c r="E41" s="6"/>
      <c r="F41" s="14">
        <f t="shared" si="0"/>
        <v>0</v>
      </c>
      <c r="G41" s="14" t="str">
        <f t="shared" si="1"/>
        <v>0</v>
      </c>
    </row>
    <row r="42" spans="1:7" x14ac:dyDescent="0.3">
      <c r="G42" s="26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DC6245A-1A24-43CC-B151-902B3AC79E41}">
          <x14:formula1>
            <xm:f>Blad2!$H$8:$H$9</xm:f>
          </x14:formula1>
          <xm:sqref>D6:E41</xm:sqref>
        </x14:dataValidation>
        <x14:dataValidation type="list" allowBlank="1" showInputMessage="1" showErrorMessage="1" xr:uid="{746587DD-BEAF-4D44-B9CF-98083E75D2D0}">
          <x14:formula1>
            <xm:f>Blad2!$J$9:$J$10</xm:f>
          </x14:formula1>
          <xm:sqref>C6:C41</xm:sqref>
        </x14:dataValidation>
        <x14:dataValidation type="list" allowBlank="1" showInputMessage="1" showErrorMessage="1" xr:uid="{2ED36519-366E-4064-A130-CB992261FC9A}">
          <x14:formula1>
            <xm:f>Blad2!$O$5:$O$95</xm:f>
          </x14:formula1>
          <xm:sqref>B6:B41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BF1D-61ED-4350-94A6-706DD72EFF11}">
  <dimension ref="A1:E43"/>
  <sheetViews>
    <sheetView workbookViewId="0">
      <selection activeCell="E7" sqref="E7"/>
    </sheetView>
  </sheetViews>
  <sheetFormatPr defaultRowHeight="14.4" x14ac:dyDescent="0.3"/>
  <cols>
    <col min="1" max="1" width="26.33203125" customWidth="1"/>
    <col min="2" max="2" width="11" customWidth="1"/>
    <col min="3" max="3" width="16.109375" customWidth="1"/>
    <col min="4" max="4" width="15.44140625" customWidth="1"/>
    <col min="5" max="5" width="9.88671875" customWidth="1"/>
  </cols>
  <sheetData>
    <row r="1" spans="1:5" s="2" customFormat="1" ht="25.8" x14ac:dyDescent="0.5">
      <c r="A1" s="9" t="s">
        <v>8</v>
      </c>
    </row>
    <row r="2" spans="1:5" x14ac:dyDescent="0.3">
      <c r="A2" t="s">
        <v>58</v>
      </c>
    </row>
    <row r="3" spans="1:5" x14ac:dyDescent="0.3">
      <c r="A3" t="s">
        <v>51</v>
      </c>
    </row>
    <row r="4" spans="1:5" s="1" customFormat="1" ht="21" x14ac:dyDescent="0.4">
      <c r="A4" s="3"/>
    </row>
    <row r="5" spans="1:5" s="1" customFormat="1" ht="15.6" customHeight="1" x14ac:dyDescent="0.3">
      <c r="A5" s="7" t="s">
        <v>5</v>
      </c>
    </row>
    <row r="6" spans="1:5" s="1" customFormat="1" ht="18" customHeight="1" x14ac:dyDescent="0.3">
      <c r="A6" s="12" t="s">
        <v>0</v>
      </c>
      <c r="B6" s="13" t="s">
        <v>6</v>
      </c>
      <c r="C6" s="13" t="s">
        <v>36</v>
      </c>
      <c r="D6" s="13" t="s">
        <v>37</v>
      </c>
      <c r="E6" s="13" t="s">
        <v>23</v>
      </c>
    </row>
    <row r="7" spans="1:5" ht="18" customHeight="1" x14ac:dyDescent="0.3">
      <c r="A7" s="8"/>
      <c r="B7" s="5"/>
      <c r="C7" s="5"/>
      <c r="D7" s="5"/>
      <c r="E7" s="14">
        <f>(IF(C7="Ja","200"))+IF(D7="ja","200")</f>
        <v>0</v>
      </c>
    </row>
    <row r="8" spans="1:5" ht="18" customHeight="1" x14ac:dyDescent="0.3">
      <c r="A8" s="10"/>
      <c r="B8" s="6"/>
      <c r="C8" s="6"/>
      <c r="D8" s="6"/>
      <c r="E8" s="14">
        <f t="shared" ref="E8:E42" si="0">(IF(C8="Ja","150"))+IF(D8="ja","150")</f>
        <v>0</v>
      </c>
    </row>
    <row r="9" spans="1:5" ht="18" customHeight="1" x14ac:dyDescent="0.3">
      <c r="A9" s="5"/>
      <c r="B9" s="5"/>
      <c r="C9" s="5"/>
      <c r="D9" s="5"/>
      <c r="E9" s="14">
        <f t="shared" si="0"/>
        <v>0</v>
      </c>
    </row>
    <row r="10" spans="1:5" ht="18" customHeight="1" x14ac:dyDescent="0.3">
      <c r="A10" s="6"/>
      <c r="B10" s="6"/>
      <c r="C10" s="6"/>
      <c r="D10" s="6"/>
      <c r="E10" s="14">
        <f t="shared" si="0"/>
        <v>0</v>
      </c>
    </row>
    <row r="11" spans="1:5" ht="18" customHeight="1" x14ac:dyDescent="0.3">
      <c r="A11" s="5"/>
      <c r="B11" s="5"/>
      <c r="C11" s="5"/>
      <c r="D11" s="5"/>
      <c r="E11" s="14">
        <f t="shared" si="0"/>
        <v>0</v>
      </c>
    </row>
    <row r="12" spans="1:5" ht="18" customHeight="1" x14ac:dyDescent="0.3">
      <c r="A12" s="10"/>
      <c r="B12" s="6"/>
      <c r="C12" s="6"/>
      <c r="D12" s="6"/>
      <c r="E12" s="14">
        <f t="shared" si="0"/>
        <v>0</v>
      </c>
    </row>
    <row r="13" spans="1:5" ht="18" customHeight="1" x14ac:dyDescent="0.3">
      <c r="A13" s="11"/>
      <c r="B13" s="11"/>
      <c r="C13" s="11"/>
      <c r="D13" s="11"/>
      <c r="E13" s="14">
        <f t="shared" si="0"/>
        <v>0</v>
      </c>
    </row>
    <row r="14" spans="1:5" ht="18" customHeight="1" x14ac:dyDescent="0.3">
      <c r="A14" s="10"/>
      <c r="B14" s="6"/>
      <c r="C14" s="6"/>
      <c r="D14" s="6"/>
      <c r="E14" s="14">
        <f t="shared" si="0"/>
        <v>0</v>
      </c>
    </row>
    <row r="15" spans="1:5" ht="18" customHeight="1" x14ac:dyDescent="0.3">
      <c r="A15" s="5"/>
      <c r="B15" s="5"/>
      <c r="C15" s="5"/>
      <c r="D15" s="5"/>
      <c r="E15" s="14">
        <f t="shared" si="0"/>
        <v>0</v>
      </c>
    </row>
    <row r="16" spans="1:5" ht="18" customHeight="1" x14ac:dyDescent="0.3">
      <c r="A16" s="10"/>
      <c r="B16" s="6"/>
      <c r="C16" s="6"/>
      <c r="D16" s="6"/>
      <c r="E16" s="14">
        <f t="shared" si="0"/>
        <v>0</v>
      </c>
    </row>
    <row r="17" spans="1:5" ht="18" customHeight="1" x14ac:dyDescent="0.3">
      <c r="A17" s="5"/>
      <c r="B17" s="5"/>
      <c r="C17" s="5"/>
      <c r="D17" s="5"/>
      <c r="E17" s="14">
        <f t="shared" si="0"/>
        <v>0</v>
      </c>
    </row>
    <row r="18" spans="1:5" ht="18" customHeight="1" x14ac:dyDescent="0.3">
      <c r="A18" s="10"/>
      <c r="B18" s="6"/>
      <c r="C18" s="6"/>
      <c r="D18" s="6"/>
      <c r="E18" s="14">
        <f t="shared" si="0"/>
        <v>0</v>
      </c>
    </row>
    <row r="19" spans="1:5" ht="18" customHeight="1" x14ac:dyDescent="0.3">
      <c r="A19" s="5"/>
      <c r="B19" s="5"/>
      <c r="C19" s="5"/>
      <c r="D19" s="5"/>
      <c r="E19" s="14">
        <f t="shared" si="0"/>
        <v>0</v>
      </c>
    </row>
    <row r="20" spans="1:5" ht="18" customHeight="1" x14ac:dyDescent="0.3">
      <c r="A20" s="10"/>
      <c r="B20" s="6"/>
      <c r="C20" s="6"/>
      <c r="D20" s="6"/>
      <c r="E20" s="14">
        <f t="shared" si="0"/>
        <v>0</v>
      </c>
    </row>
    <row r="21" spans="1:5" ht="18" customHeight="1" x14ac:dyDescent="0.3">
      <c r="A21" s="5"/>
      <c r="B21" s="5"/>
      <c r="C21" s="5"/>
      <c r="D21" s="5"/>
      <c r="E21" s="14">
        <f t="shared" si="0"/>
        <v>0</v>
      </c>
    </row>
    <row r="22" spans="1:5" ht="18" customHeight="1" x14ac:dyDescent="0.3">
      <c r="A22" s="10"/>
      <c r="B22" s="6"/>
      <c r="C22" s="6"/>
      <c r="D22" s="6"/>
      <c r="E22" s="14">
        <f t="shared" si="0"/>
        <v>0</v>
      </c>
    </row>
    <row r="23" spans="1:5" ht="18" customHeight="1" x14ac:dyDescent="0.3">
      <c r="A23" s="5"/>
      <c r="B23" s="5"/>
      <c r="C23" s="5"/>
      <c r="D23" s="5"/>
      <c r="E23" s="14">
        <f t="shared" si="0"/>
        <v>0</v>
      </c>
    </row>
    <row r="24" spans="1:5" ht="18" customHeight="1" x14ac:dyDescent="0.3">
      <c r="A24" s="10"/>
      <c r="B24" s="6"/>
      <c r="C24" s="6"/>
      <c r="D24" s="6"/>
      <c r="E24" s="14">
        <f t="shared" si="0"/>
        <v>0</v>
      </c>
    </row>
    <row r="25" spans="1:5" ht="18" customHeight="1" x14ac:dyDescent="0.3">
      <c r="A25" s="5"/>
      <c r="B25" s="5"/>
      <c r="C25" s="5"/>
      <c r="D25" s="5"/>
      <c r="E25" s="14">
        <f t="shared" si="0"/>
        <v>0</v>
      </c>
    </row>
    <row r="26" spans="1:5" ht="18" customHeight="1" x14ac:dyDescent="0.3">
      <c r="A26" s="10"/>
      <c r="B26" s="6"/>
      <c r="C26" s="6"/>
      <c r="D26" s="6"/>
      <c r="E26" s="14">
        <f t="shared" si="0"/>
        <v>0</v>
      </c>
    </row>
    <row r="27" spans="1:5" ht="18" customHeight="1" x14ac:dyDescent="0.3">
      <c r="A27" s="11"/>
      <c r="B27" s="5"/>
      <c r="C27" s="5"/>
      <c r="D27" s="5"/>
      <c r="E27" s="14">
        <f t="shared" si="0"/>
        <v>0</v>
      </c>
    </row>
    <row r="28" spans="1:5" ht="18" customHeight="1" x14ac:dyDescent="0.3">
      <c r="A28" s="10"/>
      <c r="B28" s="6"/>
      <c r="C28" s="6"/>
      <c r="D28" s="6"/>
      <c r="E28" s="14">
        <f t="shared" si="0"/>
        <v>0</v>
      </c>
    </row>
    <row r="29" spans="1:5" ht="18" customHeight="1" x14ac:dyDescent="0.3">
      <c r="A29" s="11"/>
      <c r="B29" s="5"/>
      <c r="C29" s="5"/>
      <c r="D29" s="5"/>
      <c r="E29" s="14">
        <f t="shared" si="0"/>
        <v>0</v>
      </c>
    </row>
    <row r="30" spans="1:5" ht="18" customHeight="1" x14ac:dyDescent="0.3">
      <c r="A30" s="10"/>
      <c r="B30" s="6"/>
      <c r="C30" s="6"/>
      <c r="D30" s="6"/>
      <c r="E30" s="14">
        <f t="shared" si="0"/>
        <v>0</v>
      </c>
    </row>
    <row r="31" spans="1:5" ht="18" customHeight="1" x14ac:dyDescent="0.3">
      <c r="A31" s="11"/>
      <c r="B31" s="5"/>
      <c r="C31" s="5"/>
      <c r="D31" s="5"/>
      <c r="E31" s="14">
        <f t="shared" si="0"/>
        <v>0</v>
      </c>
    </row>
    <row r="32" spans="1:5" ht="18" customHeight="1" x14ac:dyDescent="0.3">
      <c r="A32" s="10"/>
      <c r="B32" s="6"/>
      <c r="C32" s="6"/>
      <c r="D32" s="6"/>
      <c r="E32" s="14">
        <f t="shared" si="0"/>
        <v>0</v>
      </c>
    </row>
    <row r="33" spans="1:5" ht="18" customHeight="1" x14ac:dyDescent="0.3">
      <c r="A33" s="11"/>
      <c r="B33" s="5"/>
      <c r="C33" s="5"/>
      <c r="D33" s="5"/>
      <c r="E33" s="14">
        <f t="shared" si="0"/>
        <v>0</v>
      </c>
    </row>
    <row r="34" spans="1:5" ht="18" customHeight="1" x14ac:dyDescent="0.3">
      <c r="A34" s="10"/>
      <c r="B34" s="6"/>
      <c r="C34" s="6"/>
      <c r="D34" s="6"/>
      <c r="E34" s="14">
        <f t="shared" si="0"/>
        <v>0</v>
      </c>
    </row>
    <row r="35" spans="1:5" ht="18" customHeight="1" x14ac:dyDescent="0.3">
      <c r="A35" s="11"/>
      <c r="B35" s="5"/>
      <c r="C35" s="5"/>
      <c r="D35" s="5"/>
      <c r="E35" s="14">
        <f t="shared" si="0"/>
        <v>0</v>
      </c>
    </row>
    <row r="36" spans="1:5" ht="18" customHeight="1" x14ac:dyDescent="0.3">
      <c r="A36" s="10"/>
      <c r="B36" s="6"/>
      <c r="C36" s="6"/>
      <c r="D36" s="6"/>
      <c r="E36" s="14">
        <f t="shared" si="0"/>
        <v>0</v>
      </c>
    </row>
    <row r="37" spans="1:5" ht="18" customHeight="1" x14ac:dyDescent="0.3">
      <c r="A37" s="11"/>
      <c r="B37" s="5"/>
      <c r="C37" s="5"/>
      <c r="D37" s="5"/>
      <c r="E37" s="14">
        <f t="shared" si="0"/>
        <v>0</v>
      </c>
    </row>
    <row r="38" spans="1:5" ht="18" customHeight="1" x14ac:dyDescent="0.3">
      <c r="A38" s="10"/>
      <c r="B38" s="6"/>
      <c r="C38" s="6"/>
      <c r="D38" s="6"/>
      <c r="E38" s="14">
        <f t="shared" si="0"/>
        <v>0</v>
      </c>
    </row>
    <row r="39" spans="1:5" ht="18" customHeight="1" x14ac:dyDescent="0.3">
      <c r="A39" s="11"/>
      <c r="B39" s="5"/>
      <c r="C39" s="5"/>
      <c r="D39" s="5"/>
      <c r="E39" s="14">
        <f t="shared" si="0"/>
        <v>0</v>
      </c>
    </row>
    <row r="40" spans="1:5" ht="18" customHeight="1" x14ac:dyDescent="0.3">
      <c r="A40" s="10"/>
      <c r="B40" s="6"/>
      <c r="C40" s="6"/>
      <c r="D40" s="6"/>
      <c r="E40" s="14">
        <f t="shared" si="0"/>
        <v>0</v>
      </c>
    </row>
    <row r="41" spans="1:5" ht="18" customHeight="1" x14ac:dyDescent="0.3">
      <c r="A41" s="11"/>
      <c r="B41" s="5"/>
      <c r="C41" s="5"/>
      <c r="D41" s="5"/>
      <c r="E41" s="14">
        <f t="shared" si="0"/>
        <v>0</v>
      </c>
    </row>
    <row r="42" spans="1:5" ht="18" customHeight="1" x14ac:dyDescent="0.3">
      <c r="A42" s="10"/>
      <c r="B42" s="6"/>
      <c r="C42" s="6"/>
      <c r="D42" s="6"/>
      <c r="E42" s="14">
        <f t="shared" si="0"/>
        <v>0</v>
      </c>
    </row>
    <row r="43" spans="1:5" x14ac:dyDescent="0.3">
      <c r="E43" s="26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B620A2-5E31-486A-8B19-3328F87450AB}">
          <x14:formula1>
            <xm:f>Blad2!$H$8:$H$9</xm:f>
          </x14:formula1>
          <xm:sqref>C7:D42</xm:sqref>
        </x14:dataValidation>
        <x14:dataValidation type="list" allowBlank="1" showInputMessage="1" showErrorMessage="1" xr:uid="{F689A3B2-6A36-4616-8EDA-6D8ADE6751CF}">
          <x14:formula1>
            <xm:f>Blad2!$O$5:$O$100</xm:f>
          </x14:formula1>
          <xm:sqref>B7:B42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C94AF-BC36-40F9-8F83-88F2C00E7ED4}">
  <dimension ref="A1:E43"/>
  <sheetViews>
    <sheetView workbookViewId="0">
      <selection activeCell="I9" sqref="I9"/>
    </sheetView>
  </sheetViews>
  <sheetFormatPr defaultRowHeight="14.4" x14ac:dyDescent="0.3"/>
  <cols>
    <col min="1" max="1" width="26.33203125" customWidth="1"/>
    <col min="2" max="2" width="11" customWidth="1"/>
    <col min="3" max="3" width="17.5546875" customWidth="1"/>
    <col min="4" max="4" width="15.44140625" customWidth="1"/>
    <col min="5" max="5" width="9.88671875" customWidth="1"/>
  </cols>
  <sheetData>
    <row r="1" spans="1:5" s="2" customFormat="1" ht="25.8" x14ac:dyDescent="0.5">
      <c r="A1" s="9" t="s">
        <v>8</v>
      </c>
    </row>
    <row r="2" spans="1:5" x14ac:dyDescent="0.3">
      <c r="A2" t="s">
        <v>58</v>
      </c>
    </row>
    <row r="3" spans="1:5" x14ac:dyDescent="0.3">
      <c r="A3" t="s">
        <v>51</v>
      </c>
    </row>
    <row r="4" spans="1:5" s="1" customFormat="1" ht="21" x14ac:dyDescent="0.4">
      <c r="A4" s="3"/>
    </row>
    <row r="5" spans="1:5" s="1" customFormat="1" ht="15.6" customHeight="1" x14ac:dyDescent="0.3">
      <c r="A5" s="7" t="s">
        <v>5</v>
      </c>
    </row>
    <row r="6" spans="1:5" s="1" customFormat="1" ht="18" customHeight="1" x14ac:dyDescent="0.3">
      <c r="A6" s="12" t="s">
        <v>0</v>
      </c>
      <c r="B6" s="13" t="s">
        <v>6</v>
      </c>
      <c r="C6" s="13" t="s">
        <v>59</v>
      </c>
      <c r="D6" s="13" t="s">
        <v>60</v>
      </c>
      <c r="E6" s="13" t="s">
        <v>23</v>
      </c>
    </row>
    <row r="7" spans="1:5" ht="18" customHeight="1" x14ac:dyDescent="0.3">
      <c r="A7" s="8"/>
      <c r="B7" s="5"/>
      <c r="C7" s="5"/>
      <c r="D7" s="5"/>
      <c r="E7" s="14">
        <f>(IF(C7="Ja","200"))+IF(D7="ja","300")</f>
        <v>0</v>
      </c>
    </row>
    <row r="8" spans="1:5" ht="18" customHeight="1" x14ac:dyDescent="0.3">
      <c r="A8" s="10"/>
      <c r="B8" s="6"/>
      <c r="C8" s="6"/>
      <c r="D8" s="6"/>
      <c r="E8" s="14">
        <f t="shared" ref="E8:E42" si="0">(IF(C8="Ja","150"))+IF(D8="ja","150")</f>
        <v>0</v>
      </c>
    </row>
    <row r="9" spans="1:5" ht="18" customHeight="1" x14ac:dyDescent="0.3">
      <c r="A9" s="5"/>
      <c r="B9" s="5"/>
      <c r="C9" s="5"/>
      <c r="D9" s="5"/>
      <c r="E9" s="14">
        <f t="shared" si="0"/>
        <v>0</v>
      </c>
    </row>
    <row r="10" spans="1:5" ht="18" customHeight="1" x14ac:dyDescent="0.3">
      <c r="A10" s="6"/>
      <c r="B10" s="6"/>
      <c r="C10" s="6"/>
      <c r="D10" s="6"/>
      <c r="E10" s="14">
        <f t="shared" si="0"/>
        <v>0</v>
      </c>
    </row>
    <row r="11" spans="1:5" ht="18" customHeight="1" x14ac:dyDescent="0.3">
      <c r="A11" s="5"/>
      <c r="B11" s="5"/>
      <c r="C11" s="5"/>
      <c r="D11" s="5"/>
      <c r="E11" s="14">
        <f t="shared" si="0"/>
        <v>0</v>
      </c>
    </row>
    <row r="12" spans="1:5" ht="18" customHeight="1" x14ac:dyDescent="0.3">
      <c r="A12" s="10"/>
      <c r="B12" s="6"/>
      <c r="C12" s="6"/>
      <c r="D12" s="6"/>
      <c r="E12" s="14">
        <f t="shared" si="0"/>
        <v>0</v>
      </c>
    </row>
    <row r="13" spans="1:5" ht="18" customHeight="1" x14ac:dyDescent="0.3">
      <c r="A13" s="11"/>
      <c r="B13" s="11"/>
      <c r="C13" s="11"/>
      <c r="D13" s="11"/>
      <c r="E13" s="14">
        <f t="shared" si="0"/>
        <v>0</v>
      </c>
    </row>
    <row r="14" spans="1:5" ht="18" customHeight="1" x14ac:dyDescent="0.3">
      <c r="A14" s="10"/>
      <c r="B14" s="6"/>
      <c r="C14" s="6"/>
      <c r="D14" s="6"/>
      <c r="E14" s="14">
        <f t="shared" si="0"/>
        <v>0</v>
      </c>
    </row>
    <row r="15" spans="1:5" ht="18" customHeight="1" x14ac:dyDescent="0.3">
      <c r="A15" s="5"/>
      <c r="B15" s="5"/>
      <c r="C15" s="5"/>
      <c r="D15" s="5"/>
      <c r="E15" s="14">
        <f t="shared" si="0"/>
        <v>0</v>
      </c>
    </row>
    <row r="16" spans="1:5" ht="18" customHeight="1" x14ac:dyDescent="0.3">
      <c r="A16" s="10"/>
      <c r="B16" s="6"/>
      <c r="C16" s="6"/>
      <c r="D16" s="6"/>
      <c r="E16" s="14">
        <f t="shared" si="0"/>
        <v>0</v>
      </c>
    </row>
    <row r="17" spans="1:5" ht="18" customHeight="1" x14ac:dyDescent="0.3">
      <c r="A17" s="5"/>
      <c r="B17" s="5"/>
      <c r="C17" s="5"/>
      <c r="D17" s="5"/>
      <c r="E17" s="14">
        <f t="shared" si="0"/>
        <v>0</v>
      </c>
    </row>
    <row r="18" spans="1:5" ht="18" customHeight="1" x14ac:dyDescent="0.3">
      <c r="A18" s="10"/>
      <c r="B18" s="6"/>
      <c r="C18" s="6"/>
      <c r="D18" s="6"/>
      <c r="E18" s="14">
        <f t="shared" si="0"/>
        <v>0</v>
      </c>
    </row>
    <row r="19" spans="1:5" ht="18" customHeight="1" x14ac:dyDescent="0.3">
      <c r="A19" s="5"/>
      <c r="B19" s="5"/>
      <c r="C19" s="5"/>
      <c r="D19" s="5"/>
      <c r="E19" s="14">
        <f t="shared" si="0"/>
        <v>0</v>
      </c>
    </row>
    <row r="20" spans="1:5" ht="18" customHeight="1" x14ac:dyDescent="0.3">
      <c r="A20" s="10"/>
      <c r="B20" s="6"/>
      <c r="C20" s="6"/>
      <c r="D20" s="6"/>
      <c r="E20" s="14">
        <f t="shared" si="0"/>
        <v>0</v>
      </c>
    </row>
    <row r="21" spans="1:5" ht="18" customHeight="1" x14ac:dyDescent="0.3">
      <c r="A21" s="5"/>
      <c r="B21" s="5"/>
      <c r="C21" s="5"/>
      <c r="D21" s="5"/>
      <c r="E21" s="14">
        <f t="shared" si="0"/>
        <v>0</v>
      </c>
    </row>
    <row r="22" spans="1:5" ht="18" customHeight="1" x14ac:dyDescent="0.3">
      <c r="A22" s="10"/>
      <c r="B22" s="6"/>
      <c r="C22" s="6"/>
      <c r="D22" s="6"/>
      <c r="E22" s="14">
        <f t="shared" si="0"/>
        <v>0</v>
      </c>
    </row>
    <row r="23" spans="1:5" ht="18" customHeight="1" x14ac:dyDescent="0.3">
      <c r="A23" s="5"/>
      <c r="B23" s="5"/>
      <c r="C23" s="5"/>
      <c r="D23" s="5"/>
      <c r="E23" s="14">
        <f t="shared" si="0"/>
        <v>0</v>
      </c>
    </row>
    <row r="24" spans="1:5" ht="18" customHeight="1" x14ac:dyDescent="0.3">
      <c r="A24" s="10"/>
      <c r="B24" s="6"/>
      <c r="C24" s="6"/>
      <c r="D24" s="6"/>
      <c r="E24" s="14">
        <f t="shared" si="0"/>
        <v>0</v>
      </c>
    </row>
    <row r="25" spans="1:5" ht="18" customHeight="1" x14ac:dyDescent="0.3">
      <c r="A25" s="5"/>
      <c r="B25" s="5"/>
      <c r="C25" s="5"/>
      <c r="D25" s="5"/>
      <c r="E25" s="14">
        <f t="shared" si="0"/>
        <v>0</v>
      </c>
    </row>
    <row r="26" spans="1:5" ht="18" customHeight="1" x14ac:dyDescent="0.3">
      <c r="A26" s="10"/>
      <c r="B26" s="6"/>
      <c r="C26" s="6"/>
      <c r="D26" s="6"/>
      <c r="E26" s="14">
        <f t="shared" si="0"/>
        <v>0</v>
      </c>
    </row>
    <row r="27" spans="1:5" ht="18" customHeight="1" x14ac:dyDescent="0.3">
      <c r="A27" s="11"/>
      <c r="B27" s="5"/>
      <c r="C27" s="5"/>
      <c r="D27" s="5"/>
      <c r="E27" s="14">
        <f t="shared" si="0"/>
        <v>0</v>
      </c>
    </row>
    <row r="28" spans="1:5" ht="18" customHeight="1" x14ac:dyDescent="0.3">
      <c r="A28" s="10"/>
      <c r="B28" s="6"/>
      <c r="C28" s="6"/>
      <c r="D28" s="6"/>
      <c r="E28" s="14">
        <f t="shared" si="0"/>
        <v>0</v>
      </c>
    </row>
    <row r="29" spans="1:5" ht="18" customHeight="1" x14ac:dyDescent="0.3">
      <c r="A29" s="11"/>
      <c r="B29" s="5"/>
      <c r="C29" s="5"/>
      <c r="D29" s="5"/>
      <c r="E29" s="14">
        <f t="shared" si="0"/>
        <v>0</v>
      </c>
    </row>
    <row r="30" spans="1:5" ht="18" customHeight="1" x14ac:dyDescent="0.3">
      <c r="A30" s="10"/>
      <c r="B30" s="6"/>
      <c r="C30" s="6"/>
      <c r="D30" s="6"/>
      <c r="E30" s="14">
        <f t="shared" si="0"/>
        <v>0</v>
      </c>
    </row>
    <row r="31" spans="1:5" ht="18" customHeight="1" x14ac:dyDescent="0.3">
      <c r="A31" s="11"/>
      <c r="B31" s="5"/>
      <c r="C31" s="5"/>
      <c r="D31" s="5"/>
      <c r="E31" s="14">
        <f t="shared" si="0"/>
        <v>0</v>
      </c>
    </row>
    <row r="32" spans="1:5" ht="18" customHeight="1" x14ac:dyDescent="0.3">
      <c r="A32" s="10"/>
      <c r="B32" s="6"/>
      <c r="C32" s="6"/>
      <c r="D32" s="6"/>
      <c r="E32" s="14">
        <f t="shared" si="0"/>
        <v>0</v>
      </c>
    </row>
    <row r="33" spans="1:5" ht="18" customHeight="1" x14ac:dyDescent="0.3">
      <c r="A33" s="11"/>
      <c r="B33" s="5"/>
      <c r="C33" s="5"/>
      <c r="D33" s="5"/>
      <c r="E33" s="14">
        <f t="shared" si="0"/>
        <v>0</v>
      </c>
    </row>
    <row r="34" spans="1:5" ht="18" customHeight="1" x14ac:dyDescent="0.3">
      <c r="A34" s="10"/>
      <c r="B34" s="6"/>
      <c r="C34" s="6"/>
      <c r="D34" s="6"/>
      <c r="E34" s="14">
        <f t="shared" si="0"/>
        <v>0</v>
      </c>
    </row>
    <row r="35" spans="1:5" ht="18" customHeight="1" x14ac:dyDescent="0.3">
      <c r="A35" s="11"/>
      <c r="B35" s="5"/>
      <c r="C35" s="5"/>
      <c r="D35" s="5"/>
      <c r="E35" s="14">
        <f t="shared" si="0"/>
        <v>0</v>
      </c>
    </row>
    <row r="36" spans="1:5" ht="18" customHeight="1" x14ac:dyDescent="0.3">
      <c r="A36" s="10"/>
      <c r="B36" s="6"/>
      <c r="C36" s="6"/>
      <c r="D36" s="6"/>
      <c r="E36" s="14">
        <f t="shared" si="0"/>
        <v>0</v>
      </c>
    </row>
    <row r="37" spans="1:5" ht="18" customHeight="1" x14ac:dyDescent="0.3">
      <c r="A37" s="11"/>
      <c r="B37" s="5"/>
      <c r="C37" s="5"/>
      <c r="D37" s="5"/>
      <c r="E37" s="14">
        <f t="shared" si="0"/>
        <v>0</v>
      </c>
    </row>
    <row r="38" spans="1:5" ht="18" customHeight="1" x14ac:dyDescent="0.3">
      <c r="A38" s="10"/>
      <c r="B38" s="6"/>
      <c r="C38" s="6"/>
      <c r="D38" s="6"/>
      <c r="E38" s="14">
        <f t="shared" si="0"/>
        <v>0</v>
      </c>
    </row>
    <row r="39" spans="1:5" ht="18" customHeight="1" x14ac:dyDescent="0.3">
      <c r="A39" s="11"/>
      <c r="B39" s="5"/>
      <c r="C39" s="5"/>
      <c r="D39" s="5"/>
      <c r="E39" s="14">
        <f t="shared" si="0"/>
        <v>0</v>
      </c>
    </row>
    <row r="40" spans="1:5" ht="18" customHeight="1" x14ac:dyDescent="0.3">
      <c r="A40" s="10"/>
      <c r="B40" s="6"/>
      <c r="C40" s="6"/>
      <c r="D40" s="6"/>
      <c r="E40" s="14">
        <f t="shared" si="0"/>
        <v>0</v>
      </c>
    </row>
    <row r="41" spans="1:5" ht="18" customHeight="1" x14ac:dyDescent="0.3">
      <c r="A41" s="11"/>
      <c r="B41" s="5"/>
      <c r="C41" s="5"/>
      <c r="D41" s="5"/>
      <c r="E41" s="14">
        <f t="shared" si="0"/>
        <v>0</v>
      </c>
    </row>
    <row r="42" spans="1:5" ht="18" customHeight="1" x14ac:dyDescent="0.3">
      <c r="A42" s="10"/>
      <c r="B42" s="6"/>
      <c r="C42" s="6"/>
      <c r="D42" s="6"/>
      <c r="E42" s="14">
        <f t="shared" si="0"/>
        <v>0</v>
      </c>
    </row>
    <row r="43" spans="1:5" x14ac:dyDescent="0.3">
      <c r="E43" s="26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5359FB-993A-4F02-8F84-E1DBBB1FAB28}">
          <x14:formula1>
            <xm:f>Blad2!$O$5:$O$100</xm:f>
          </x14:formula1>
          <xm:sqref>B7:B42</xm:sqref>
        </x14:dataValidation>
        <x14:dataValidation type="list" allowBlank="1" showInputMessage="1" showErrorMessage="1" xr:uid="{57C5A575-67D5-4F54-8BFE-49D744124748}">
          <x14:formula1>
            <xm:f>Blad2!$H$8:$H$9</xm:f>
          </x14:formula1>
          <xm:sqref>C7:D42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4DB6-61D0-4D56-86CB-14B11044DB85}">
  <dimension ref="C3:O100"/>
  <sheetViews>
    <sheetView workbookViewId="0">
      <selection activeCell="J11" sqref="J11"/>
    </sheetView>
  </sheetViews>
  <sheetFormatPr defaultRowHeight="14.4" x14ac:dyDescent="0.3"/>
  <cols>
    <col min="5" max="5" width="12.109375" bestFit="1" customWidth="1"/>
  </cols>
  <sheetData>
    <row r="3" spans="3:15" x14ac:dyDescent="0.3">
      <c r="C3" s="1" t="s">
        <v>4</v>
      </c>
    </row>
    <row r="4" spans="3:15" x14ac:dyDescent="0.3">
      <c r="C4" t="s">
        <v>12</v>
      </c>
    </row>
    <row r="5" spans="3:15" x14ac:dyDescent="0.3">
      <c r="C5" t="s">
        <v>10</v>
      </c>
      <c r="O5">
        <v>1920</v>
      </c>
    </row>
    <row r="6" spans="3:15" x14ac:dyDescent="0.3">
      <c r="C6" t="s">
        <v>13</v>
      </c>
      <c r="D6" s="1" t="s">
        <v>25</v>
      </c>
      <c r="O6">
        <v>1921</v>
      </c>
    </row>
    <row r="7" spans="3:15" x14ac:dyDescent="0.3">
      <c r="C7" t="s">
        <v>11</v>
      </c>
      <c r="D7">
        <v>2015</v>
      </c>
      <c r="E7" t="s">
        <v>16</v>
      </c>
      <c r="O7">
        <v>1922</v>
      </c>
    </row>
    <row r="8" spans="3:15" x14ac:dyDescent="0.3">
      <c r="C8" t="s">
        <v>14</v>
      </c>
      <c r="D8">
        <v>2014</v>
      </c>
      <c r="E8" t="s">
        <v>2</v>
      </c>
      <c r="H8" t="s">
        <v>31</v>
      </c>
      <c r="O8">
        <v>1923</v>
      </c>
    </row>
    <row r="9" spans="3:15" x14ac:dyDescent="0.3">
      <c r="C9" t="s">
        <v>15</v>
      </c>
      <c r="D9">
        <v>2013</v>
      </c>
      <c r="E9" t="s">
        <v>26</v>
      </c>
      <c r="H9" t="s">
        <v>32</v>
      </c>
      <c r="J9" t="s">
        <v>38</v>
      </c>
      <c r="O9">
        <v>1924</v>
      </c>
    </row>
    <row r="10" spans="3:15" x14ac:dyDescent="0.3">
      <c r="C10" t="s">
        <v>17</v>
      </c>
      <c r="D10">
        <v>2012</v>
      </c>
      <c r="E10" t="s">
        <v>27</v>
      </c>
      <c r="J10" t="s">
        <v>39</v>
      </c>
      <c r="O10">
        <v>1925</v>
      </c>
    </row>
    <row r="11" spans="3:15" x14ac:dyDescent="0.3">
      <c r="C11" t="s">
        <v>18</v>
      </c>
      <c r="D11">
        <v>2011</v>
      </c>
      <c r="E11" t="s">
        <v>3</v>
      </c>
      <c r="O11">
        <v>1926</v>
      </c>
    </row>
    <row r="12" spans="3:15" x14ac:dyDescent="0.3">
      <c r="C12" t="s">
        <v>19</v>
      </c>
      <c r="D12">
        <v>2010</v>
      </c>
      <c r="E12" t="s">
        <v>28</v>
      </c>
      <c r="O12">
        <v>1927</v>
      </c>
    </row>
    <row r="13" spans="3:15" x14ac:dyDescent="0.3">
      <c r="C13" t="s">
        <v>20</v>
      </c>
      <c r="D13">
        <v>2009</v>
      </c>
      <c r="O13">
        <v>1928</v>
      </c>
    </row>
    <row r="14" spans="3:15" x14ac:dyDescent="0.3">
      <c r="C14" t="s">
        <v>21</v>
      </c>
      <c r="D14">
        <v>2008</v>
      </c>
      <c r="O14">
        <v>1929</v>
      </c>
    </row>
    <row r="15" spans="3:15" x14ac:dyDescent="0.3">
      <c r="C15" t="s">
        <v>22</v>
      </c>
      <c r="D15">
        <v>2007</v>
      </c>
      <c r="O15">
        <v>1930</v>
      </c>
    </row>
    <row r="16" spans="3:15" x14ac:dyDescent="0.3">
      <c r="O16">
        <v>1931</v>
      </c>
    </row>
    <row r="17" spans="15:15" x14ac:dyDescent="0.3">
      <c r="O17">
        <v>1932</v>
      </c>
    </row>
    <row r="18" spans="15:15" x14ac:dyDescent="0.3">
      <c r="O18">
        <v>1933</v>
      </c>
    </row>
    <row r="19" spans="15:15" x14ac:dyDescent="0.3">
      <c r="O19">
        <v>1934</v>
      </c>
    </row>
    <row r="20" spans="15:15" x14ac:dyDescent="0.3">
      <c r="O20">
        <v>1935</v>
      </c>
    </row>
    <row r="21" spans="15:15" x14ac:dyDescent="0.3">
      <c r="O21">
        <v>1936</v>
      </c>
    </row>
    <row r="22" spans="15:15" x14ac:dyDescent="0.3">
      <c r="O22">
        <v>1937</v>
      </c>
    </row>
    <row r="23" spans="15:15" x14ac:dyDescent="0.3">
      <c r="O23">
        <v>1938</v>
      </c>
    </row>
    <row r="24" spans="15:15" x14ac:dyDescent="0.3">
      <c r="O24">
        <v>1939</v>
      </c>
    </row>
    <row r="25" spans="15:15" x14ac:dyDescent="0.3">
      <c r="O25">
        <v>1940</v>
      </c>
    </row>
    <row r="26" spans="15:15" x14ac:dyDescent="0.3">
      <c r="O26">
        <v>1941</v>
      </c>
    </row>
    <row r="27" spans="15:15" x14ac:dyDescent="0.3">
      <c r="O27">
        <v>1942</v>
      </c>
    </row>
    <row r="28" spans="15:15" x14ac:dyDescent="0.3">
      <c r="O28">
        <v>1943</v>
      </c>
    </row>
    <row r="29" spans="15:15" x14ac:dyDescent="0.3">
      <c r="O29">
        <v>1944</v>
      </c>
    </row>
    <row r="30" spans="15:15" x14ac:dyDescent="0.3">
      <c r="O30">
        <v>1945</v>
      </c>
    </row>
    <row r="31" spans="15:15" x14ac:dyDescent="0.3">
      <c r="O31">
        <v>1946</v>
      </c>
    </row>
    <row r="32" spans="15:15" x14ac:dyDescent="0.3">
      <c r="O32">
        <v>1947</v>
      </c>
    </row>
    <row r="33" spans="15:15" x14ac:dyDescent="0.3">
      <c r="O33">
        <v>1948</v>
      </c>
    </row>
    <row r="34" spans="15:15" x14ac:dyDescent="0.3">
      <c r="O34">
        <v>1949</v>
      </c>
    </row>
    <row r="35" spans="15:15" x14ac:dyDescent="0.3">
      <c r="O35">
        <v>1950</v>
      </c>
    </row>
    <row r="36" spans="15:15" x14ac:dyDescent="0.3">
      <c r="O36">
        <v>1951</v>
      </c>
    </row>
    <row r="37" spans="15:15" x14ac:dyDescent="0.3">
      <c r="O37">
        <v>1952</v>
      </c>
    </row>
    <row r="38" spans="15:15" x14ac:dyDescent="0.3">
      <c r="O38">
        <v>1953</v>
      </c>
    </row>
    <row r="39" spans="15:15" x14ac:dyDescent="0.3">
      <c r="O39">
        <v>1954</v>
      </c>
    </row>
    <row r="40" spans="15:15" x14ac:dyDescent="0.3">
      <c r="O40">
        <v>1955</v>
      </c>
    </row>
    <row r="41" spans="15:15" x14ac:dyDescent="0.3">
      <c r="O41">
        <v>1956</v>
      </c>
    </row>
    <row r="42" spans="15:15" x14ac:dyDescent="0.3">
      <c r="O42">
        <v>1957</v>
      </c>
    </row>
    <row r="43" spans="15:15" x14ac:dyDescent="0.3">
      <c r="O43">
        <v>1958</v>
      </c>
    </row>
    <row r="44" spans="15:15" x14ac:dyDescent="0.3">
      <c r="O44">
        <v>1959</v>
      </c>
    </row>
    <row r="45" spans="15:15" x14ac:dyDescent="0.3">
      <c r="O45">
        <v>1960</v>
      </c>
    </row>
    <row r="46" spans="15:15" x14ac:dyDescent="0.3">
      <c r="O46">
        <v>1961</v>
      </c>
    </row>
    <row r="47" spans="15:15" x14ac:dyDescent="0.3">
      <c r="O47">
        <v>1962</v>
      </c>
    </row>
    <row r="48" spans="15:15" x14ac:dyDescent="0.3">
      <c r="O48">
        <v>1963</v>
      </c>
    </row>
    <row r="49" spans="15:15" x14ac:dyDescent="0.3">
      <c r="O49">
        <v>1964</v>
      </c>
    </row>
    <row r="50" spans="15:15" x14ac:dyDescent="0.3">
      <c r="O50">
        <v>1965</v>
      </c>
    </row>
    <row r="51" spans="15:15" x14ac:dyDescent="0.3">
      <c r="O51">
        <v>1966</v>
      </c>
    </row>
    <row r="52" spans="15:15" x14ac:dyDescent="0.3">
      <c r="O52">
        <v>1967</v>
      </c>
    </row>
    <row r="53" spans="15:15" x14ac:dyDescent="0.3">
      <c r="O53">
        <v>1968</v>
      </c>
    </row>
    <row r="54" spans="15:15" x14ac:dyDescent="0.3">
      <c r="O54">
        <v>1969</v>
      </c>
    </row>
    <row r="55" spans="15:15" x14ac:dyDescent="0.3">
      <c r="O55">
        <v>1970</v>
      </c>
    </row>
    <row r="56" spans="15:15" x14ac:dyDescent="0.3">
      <c r="O56">
        <v>1971</v>
      </c>
    </row>
    <row r="57" spans="15:15" x14ac:dyDescent="0.3">
      <c r="O57">
        <v>1972</v>
      </c>
    </row>
    <row r="58" spans="15:15" x14ac:dyDescent="0.3">
      <c r="O58">
        <v>1973</v>
      </c>
    </row>
    <row r="59" spans="15:15" x14ac:dyDescent="0.3">
      <c r="O59">
        <v>1974</v>
      </c>
    </row>
    <row r="60" spans="15:15" x14ac:dyDescent="0.3">
      <c r="O60">
        <v>1975</v>
      </c>
    </row>
    <row r="61" spans="15:15" x14ac:dyDescent="0.3">
      <c r="O61">
        <v>1976</v>
      </c>
    </row>
    <row r="62" spans="15:15" x14ac:dyDescent="0.3">
      <c r="O62">
        <v>1977</v>
      </c>
    </row>
    <row r="63" spans="15:15" x14ac:dyDescent="0.3">
      <c r="O63">
        <v>1978</v>
      </c>
    </row>
    <row r="64" spans="15:15" x14ac:dyDescent="0.3">
      <c r="O64">
        <v>1979</v>
      </c>
    </row>
    <row r="65" spans="15:15" x14ac:dyDescent="0.3">
      <c r="O65">
        <v>1980</v>
      </c>
    </row>
    <row r="66" spans="15:15" x14ac:dyDescent="0.3">
      <c r="O66">
        <v>1981</v>
      </c>
    </row>
    <row r="67" spans="15:15" x14ac:dyDescent="0.3">
      <c r="O67">
        <v>1982</v>
      </c>
    </row>
    <row r="68" spans="15:15" x14ac:dyDescent="0.3">
      <c r="O68">
        <v>1983</v>
      </c>
    </row>
    <row r="69" spans="15:15" x14ac:dyDescent="0.3">
      <c r="O69">
        <v>1984</v>
      </c>
    </row>
    <row r="70" spans="15:15" x14ac:dyDescent="0.3">
      <c r="O70">
        <v>1985</v>
      </c>
    </row>
    <row r="71" spans="15:15" x14ac:dyDescent="0.3">
      <c r="O71">
        <v>1986</v>
      </c>
    </row>
    <row r="72" spans="15:15" x14ac:dyDescent="0.3">
      <c r="O72">
        <v>1987</v>
      </c>
    </row>
    <row r="73" spans="15:15" x14ac:dyDescent="0.3">
      <c r="O73">
        <v>1988</v>
      </c>
    </row>
    <row r="74" spans="15:15" x14ac:dyDescent="0.3">
      <c r="O74">
        <v>1989</v>
      </c>
    </row>
    <row r="75" spans="15:15" x14ac:dyDescent="0.3">
      <c r="O75">
        <v>1990</v>
      </c>
    </row>
    <row r="76" spans="15:15" x14ac:dyDescent="0.3">
      <c r="O76">
        <v>1991</v>
      </c>
    </row>
    <row r="77" spans="15:15" x14ac:dyDescent="0.3">
      <c r="O77">
        <v>1992</v>
      </c>
    </row>
    <row r="78" spans="15:15" x14ac:dyDescent="0.3">
      <c r="O78">
        <v>1993</v>
      </c>
    </row>
    <row r="79" spans="15:15" x14ac:dyDescent="0.3">
      <c r="O79">
        <v>1994</v>
      </c>
    </row>
    <row r="80" spans="15:15" x14ac:dyDescent="0.3">
      <c r="O80">
        <v>1995</v>
      </c>
    </row>
    <row r="81" spans="15:15" x14ac:dyDescent="0.3">
      <c r="O81">
        <v>1996</v>
      </c>
    </row>
    <row r="82" spans="15:15" x14ac:dyDescent="0.3">
      <c r="O82">
        <v>1997</v>
      </c>
    </row>
    <row r="83" spans="15:15" x14ac:dyDescent="0.3">
      <c r="O83">
        <v>1998</v>
      </c>
    </row>
    <row r="84" spans="15:15" x14ac:dyDescent="0.3">
      <c r="O84">
        <v>1999</v>
      </c>
    </row>
    <row r="85" spans="15:15" x14ac:dyDescent="0.3">
      <c r="O85">
        <v>2000</v>
      </c>
    </row>
    <row r="86" spans="15:15" x14ac:dyDescent="0.3">
      <c r="O86">
        <v>2001</v>
      </c>
    </row>
    <row r="87" spans="15:15" x14ac:dyDescent="0.3">
      <c r="O87">
        <v>2002</v>
      </c>
    </row>
    <row r="88" spans="15:15" x14ac:dyDescent="0.3">
      <c r="O88">
        <v>2003</v>
      </c>
    </row>
    <row r="89" spans="15:15" x14ac:dyDescent="0.3">
      <c r="O89">
        <v>2004</v>
      </c>
    </row>
    <row r="90" spans="15:15" x14ac:dyDescent="0.3">
      <c r="O90">
        <v>2005</v>
      </c>
    </row>
    <row r="91" spans="15:15" x14ac:dyDescent="0.3">
      <c r="O91">
        <v>2006</v>
      </c>
    </row>
    <row r="92" spans="15:15" x14ac:dyDescent="0.3">
      <c r="O92">
        <v>2007</v>
      </c>
    </row>
    <row r="93" spans="15:15" x14ac:dyDescent="0.3">
      <c r="O93">
        <v>2008</v>
      </c>
    </row>
    <row r="94" spans="15:15" x14ac:dyDescent="0.3">
      <c r="O94">
        <v>2009</v>
      </c>
    </row>
    <row r="95" spans="15:15" x14ac:dyDescent="0.3">
      <c r="O95">
        <v>2010</v>
      </c>
    </row>
    <row r="96" spans="15:15" x14ac:dyDescent="0.3">
      <c r="O96">
        <v>2011</v>
      </c>
    </row>
    <row r="97" spans="15:15" x14ac:dyDescent="0.3">
      <c r="O97">
        <v>2012</v>
      </c>
    </row>
    <row r="98" spans="15:15" x14ac:dyDescent="0.3">
      <c r="O98">
        <v>2013</v>
      </c>
    </row>
    <row r="99" spans="15:15" x14ac:dyDescent="0.3">
      <c r="O99">
        <v>2014</v>
      </c>
    </row>
    <row r="100" spans="15:15" x14ac:dyDescent="0.3">
      <c r="O100">
        <v>2015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X K Y V j O Y y I C l A A A A 9 g A A A B I A H A B D b 2 5 m a W c v U G F j a 2 F n Z S 5 4 b W w g o h g A K K A U A A A A A A A A A A A A A A A A A A A A A A A A A A A A h Y 8 x D o I w G I W v Q r r T l q K J I T 9 l M G 6 S m J A Y 1 6 Z W a I R i a K H c z c E j e Q U x i r o 5 v u 9 9 w 3 v 3 6 w 2 y s a m D Q X V W t y Z F E a Y o U E a 2 R 2 3 K F P X u F K 5 Q x m E n 5 F m U K p h k Y 5 P R H l N U O X d J C P H e Y x / j t i s J o z Q i h 3 x b y E o 1 A n 1 k / V 8 O t b F O G K k Q h / 1 r D G c 4 i p a Y L W J M g c w Q c m 2 + A p v 2 P t s f C O u + d n 2 n u B 3 C Y g N k j k D e H / g D U E s D B B Q A A g A I A F V y m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c p h W K I p H u A 4 A A A A R A A A A E w A c A E Z v c m 1 1 b G F z L 1 N l Y 3 R p b 2 4 x L m 0 g o h g A K K A U A A A A A A A A A A A A A A A A A A A A A A A A A A A A K 0 5 N L s n M z 1 M I h t C G 1 g B Q S w E C L Q A U A A I A C A B V c p h W M 5 j I g K U A A A D 2 A A A A E g A A A A A A A A A A A A A A A A A A A A A A Q 2 9 u Z m l n L 1 B h Y 2 t h Z 2 U u e G 1 s U E s B A i 0 A F A A C A A g A V X K Y V g / K 6 a u k A A A A 6 Q A A A B M A A A A A A A A A A A A A A A A A 8 Q A A A F t D b 2 5 0 Z W 5 0 X 1 R 5 c G V z X S 5 4 b W x Q S w E C L Q A U A A I A C A B V c p h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Z U o l 4 h y d 0 2 p L l 5 4 K S Y D G Q A A A A A C A A A A A A A Q Z g A A A A E A A C A A A A D q 9 j v u p + F 9 W q S m C U w N 6 C G Y I S U + 9 K Z t i 3 P 4 / Q A A W d d F y A A A A A A O g A A A A A I A A C A A A A D p 9 U + l h l h L 6 0 9 8 k g 8 t N z 8 z G e A O w 4 z v R C i R h z b d 4 y y K k l A A A A A h j m t z 1 d J F n g g b Z z J D V F u R M n A 8 N V J x p Y + f Y x I f O + k L H G I Q l c 1 3 y 5 H S Z z o 8 c o 2 A P P 7 1 P e N 4 C 1 D U R 2 d x e 1 I Z z n 6 f f V T A x R S J 4 D H 6 W I z 4 b H l 1 M 0 A A A A A Y 6 q N 0 m U z k W l 0 m x t b H 5 X 8 v y G 3 u p + A b E u i l q q m Y H + m R U y 5 w 8 7 W D P W E L f J t u L M l L 1 N O q U i x K L 8 K E o N K q g e 9 0 p l L G < / D a t a M a s h u p > 
</file>

<file path=customXml/itemProps1.xml><?xml version="1.0" encoding="utf-8"?>
<ds:datastoreItem xmlns:ds="http://schemas.openxmlformats.org/officeDocument/2006/customXml" ds:itemID="{CC220B47-EB68-4D06-A5C4-B95386819B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</vt:lpstr>
      <vt:lpstr>K1 Jun, Sen &amp; Masters</vt:lpstr>
      <vt:lpstr>SUC</vt:lpstr>
      <vt:lpstr>Para</vt:lpstr>
      <vt:lpstr>SUP</vt:lpstr>
      <vt:lpstr>Öppet Kanot-eller SUPskytte</vt:lpstr>
      <vt:lpstr>Motion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Danny Hallmén</cp:lastModifiedBy>
  <cp:lastPrinted>2022-02-10T15:46:24Z</cp:lastPrinted>
  <dcterms:created xsi:type="dcterms:W3CDTF">2022-01-26T10:22:20Z</dcterms:created>
  <dcterms:modified xsi:type="dcterms:W3CDTF">2023-04-24T21:35:40Z</dcterms:modified>
</cp:coreProperties>
</file>